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<sst xmlns="http://schemas.openxmlformats.org/spreadsheetml/2006/main" count="187" uniqueCount="141">
  <si>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</si>
  <si>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</si>
  <si>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</si>
  <si>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</si>
  <si>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</si>
  <si>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</si>
  <si>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</si>
  <si>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</si>
  <si>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</si>
  <si>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</si>
  <si>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</si>
  <si>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</si>
  <si>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</si>
  <si>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</si>
  <si>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</si>
  <si>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</si>
  <si>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</si>
  <si>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</si>
  <si>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</si>
  <si>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</si>
  <si>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</si>
  <si>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</si>
  <si>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</si>
  <si>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</si>
  <si>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</si>
  <si>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</si>
  <si>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</si>
  <si>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</si>
  <si>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</si>
  <si>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</si>
  <si>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</si>
  <si>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</si>
  <si>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</si>
  <si>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</si>
  <si>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</si>
  <si>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</si>
  <si>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</si>
  <si>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</si>
  <si>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</si>
  <si>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</si>
  <si>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</si>
  <si>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</si>
  <si>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</si>
  <si>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</si>
  <si>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</si>
  <si>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</si>
  <si>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</si>
  <si>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</si>
  <si>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</si>
  <si>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</si>
  <si>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</si>
  <si>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</si>
  <si>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</si>
  <si>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</si>
  <si>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</si>
  <si>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</si>
  <si>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</si>
  <si>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</si>
  <si>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</si>
  <si>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</si>
  <si>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ОПЕРАТИВНИ ТРОШКОВИ 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</si>
  <si>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</si>
  <si>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</si>
  <si>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</si>
  <si>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</si>
  <si>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</si>
  <si>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</si>
  <si>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</si>
  <si>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</si>
  <si>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</si>
  <si>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</si>
  <si>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</si>
  <si>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</si>
  <si>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</si>
  <si>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</si>
  <si>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</si>
  <si>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</si>
  <si>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</si>
  <si>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</si>
  <si>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</si>
  <si>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</si>
  <si>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</si>
  <si>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</si>
  <si>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</si>
  <si>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</si>
  <si>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</si>
  <si>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</si>
  <si>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</si>
  <si>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</si>
  <si>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</si>
  <si>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t>1-es ŰRLAP</t>
  </si>
  <si>
    <t>ALAPVETŐ ADATOK</t>
  </si>
  <si>
    <t>A SZERV MEGNEVEZÉSEM AMELY KIÍRTA A  PÁLYÁZATOT / EGYENKÉNTI ADOMÁNYT (a továbbiakban: szerv)</t>
  </si>
  <si>
    <t>A PROJEKTUM  BENYÚJTÓJA</t>
  </si>
  <si>
    <t xml:space="preserve">A PROJEKTUM  NEVE  </t>
  </si>
  <si>
    <t>A PROJEKTUM TELJES ÖSSZEGE DINÁRBAN</t>
  </si>
  <si>
    <t xml:space="preserve"> A SZERV ESZKÖZEINEK  ÖSSZEGE, AMELYRE JELENTKEZIK DINÁRBAN </t>
  </si>
  <si>
    <t>A MÉDIUMI TARTALMAK SZÁMA</t>
  </si>
  <si>
    <t xml:space="preserve">A SZERV ESZKÖZÖKKEL VALÓ RÉSZVÉTELE   PROJEKTUM  TELJES ESZKÖZEIBEN  </t>
  </si>
  <si>
    <t>TÁBLÁZAT - A PROJEKTUM KÖLTSÉGVETÉSE 1/</t>
  </si>
  <si>
    <t>A BEVÉTELEK  SPECIFIKÁCIÓJA 2/</t>
  </si>
  <si>
    <t>BEVÉTELFORRÁS</t>
  </si>
  <si>
    <t>ÖSSZEG DINÁRBAN</t>
  </si>
  <si>
    <t>RÉSZVÉTEL %-BAN</t>
  </si>
  <si>
    <t xml:space="preserve">A PROJEKTUMJAVASLAT BEJELENTŐJE BENYÚJTÓJÁNAK  ESZKÖZEI </t>
  </si>
  <si>
    <t xml:space="preserve">ESZKÖZÖK A KÖZTÁRSASÁGI KÖLTSÉGVETÉSBŐL </t>
  </si>
  <si>
    <t xml:space="preserve">ESZKÖZÖK AZ AUTONÓM TARTOMÁNY KÖLTSÉGVETÉSÉBŐL </t>
  </si>
  <si>
    <t>ESZKÖZÖK A HELYI ÖNKORMÁNYZATI EGYSÉG KÖLTSÉGVETÉSÉBŐL (felsorolni azt / azokat)</t>
  </si>
  <si>
    <t>ADOMÁNYOK (felsorolni azt  / azokat)</t>
  </si>
  <si>
    <t>EGYÉB FORRÁSOK (felsorolni melyikek)</t>
  </si>
  <si>
    <t xml:space="preserve">A PROJEKTUM TELJES BEVÉTELEI </t>
  </si>
  <si>
    <t>A KIADÁSOK SPECIFIKÁCIÓJA 2/</t>
  </si>
  <si>
    <t xml:space="preserve">A BEVÉTELEK FORRÁSA </t>
  </si>
  <si>
    <t xml:space="preserve">A RÉSZLEG-A PROJEKTUM TELJES KÖLTSÉGEI  </t>
  </si>
  <si>
    <t>B RÉSZLEG-A TELJES KÖLTSÉGEK FELOSZTÁSA FINANSZÍROZÁSI FORRÁSONKÉNT</t>
  </si>
  <si>
    <t>SSZ</t>
  </si>
  <si>
    <t>Mértékegység</t>
  </si>
  <si>
    <t>Egységeknkénti ár</t>
  </si>
  <si>
    <t xml:space="preserve">Az egységek száma </t>
  </si>
  <si>
    <t>Összesen 6/</t>
  </si>
  <si>
    <t>A költségek (összeg), amelyet  a szerv eszközeiből finanszíroznak 7/</t>
  </si>
  <si>
    <t>Költségek (összeg),  amelyeket  más  finanszírozási forrásokból finanszíroznak összesített összegben 7/</t>
  </si>
  <si>
    <t>ELLENŐRZÉS (nulla a kolónában =pontos felosztás) 8/</t>
  </si>
  <si>
    <t>OPERATÍV KÖLTSÉGEK</t>
  </si>
  <si>
    <t xml:space="preserve">SZEMÉLYZETI KÖLTSÉGEK  </t>
  </si>
  <si>
    <r>
      <t xml:space="preserve">ÖSSZESEN  </t>
    </r>
    <r>
      <rPr>
        <sz val="11"/>
        <rFont val="Times New Roman"/>
        <family val="1"/>
      </rPr>
      <t>(OPERATÍV ÉS SZEMÉLYZETI)</t>
    </r>
  </si>
  <si>
    <t>N Y I L A T K O Z A T</t>
  </si>
  <si>
    <t xml:space="preserve">Mint  a jelentkezés benyújtójának felelős személye,  büntetőjogi és anyagi felelősségem tudatában kijelentem, hogy a  fent felsorolt  adatok  igazak és pontosak,  és hogy  biztosítottak saját eszközök  és eszközök más jövedelemforrásokból a projektum megvalósítására,  amelyek ezen űrlap  bevételek specifikációjában vannak kimutatva. </t>
  </si>
  <si>
    <t xml:space="preserve"> Dátum:          </t>
  </si>
  <si>
    <t xml:space="preserve"> P.H.</t>
  </si>
  <si>
    <t>Felelős személy:</t>
  </si>
  <si>
    <t>Család- és utónév és alájrás</t>
  </si>
  <si>
    <t xml:space="preserve">MAGYARÁZATOK AZ ADATOK BEVITELÉRE  </t>
  </si>
  <si>
    <t>MINDEN ÖSSZEGET DINÁRBAN, VAGY DINÁRELLENÉRTÉKBEN KELL BEJEGYEZNI,  BRUTTÓ ÖSSZEGBEN: ÁFÁVAL, ILLETVE A HOZZÁTARTOZÓ ADÓKKAL  ÉS JÁRULÉKOKKAL.</t>
  </si>
  <si>
    <t>AZ A RÉSZ - A  PROJEKTUM TELJES KÖLTSÉGEIRE VONATKOZIK MINDEN FINANSZÍROZÁSI FORRÁSBÓL</t>
  </si>
  <si>
    <t xml:space="preserve">A B RÉSZ - A PROJEKTUM TELJES KÖLTSÉGEINEK FELOSZTÁSÁRA VONATKOZIK,  ÉSPEDIG A RÉSZRE,  AMELYET A SZERV ESZKÖZEIBŐL FINANSZÍROZNAK ÉS A RÉSZRE,  AMELYET EGYÉB FORRÁSOKBÓL  FINANSZÍROZNAK,  ÖSSZESÍTVE MEGADVA.  SZÜKSÉGES, HOGY  A KÖLTSÉGEK  FELOSZTÁSA AZ EGYIDEJŰ KÖLTSÉGEK EGÉSZEKÉNT LEGYENEK FELTÜNTETVE (PÉLDA: NYOMTATÁSI KÖLTSÉGEK (100.000) DIN. NE MUTATHATÓAK KI  A II. RÉSZBEN MONDJUK  80.000 DIN.  ÖSSZEGBEN A SZERV ESZKÖZEIBŐL ÉS 20.000 DIN.  MÁS FORRÁSOKBÓL.  EZEKET A KÖLTSÉGEKET TELJES EGÉSZÉBEN KELL KIMUTATNI (100.000 DIN.)  VAGY  A II. RÉSZBEN. ERRE A KÖLTSÉGVETÉSI ESZKÖZÖK  FINANSZÍROZÁSI FORRÁS RENDELTETÉSSZERŰ FELHASZNÁLÁSÁNAK ELLENŐRZÉSE MIATT VAN SZÜKSÉG). </t>
  </si>
  <si>
    <t>2. KOLÓNA: BEJEGYEZNI A  KIADÁSOK NEVÉT (PÉLDA:  NYOMDAKÖLTSÉGEK, DIZÁJN,  AZ ANYAGI KÖLTSÉGEK NEME ÉS EGYÉB), ÉS AMELYEK ALKOTÓ  RÉSZEI  A PROJEKTUMNAK,  ÖSSZHANGBANA  JELENTKEZÉS 4.1. PONTJÁBAN FELTÜNTETETT AKTIVITÁSOKKAL.</t>
  </si>
  <si>
    <t>A 6. KOLÓNÁBAN AZ ÖSSZEGEKET  A  4. ÉS 5. KOLÓNA SZORZATÁVAL KAPJUK (SZORZÁSSAL), EMELLETT A 3. KOLÓNÁBA A  MÉRTÉKEGYSÉG NEMÉT KELL  BEJEGYEZNI (OLDALSZÁM,  KIADÁS,  E-HORDOZÓ,  AZ ODAÍTÉLÉSRŐL SZÓLÓ SZERZŐDÉST ILLETŐEN KI KELL MUTATNI  AZ IGÉNYBEVÉTEL IDŐSZAKÁT HÓNAPOKBAN,  HA HOSSZABB AZ IDŐSZAK EGY HÓNAPNÁL,  ILLETVE EGY HÓNAP NAPJAINÁL STB.)</t>
  </si>
  <si>
    <t xml:space="preserve">A 7. ÉS 8. KOLÓNÁBAN AZ ÖSSZEGHEZ HOZZÁ KELL ADNI A  6. KOLÓNA ÖSSZEGEIT - TELJES KÖLTSÉGEK </t>
  </si>
  <si>
    <t xml:space="preserve">A 9. KOLÓNA AZ ADATBEVITEL PONTOSSÁGÁNAK ELLENŐRZÉSÉT SZOLGÁLJA,  A KÖLTSÉGEKRE   VALÓ  FELOSZTÁSKOR,  AMELYEKET A KÖLTSÉGVETÉSBŐL ÉS MÁS  FINANSZÍROZÁSI FORRÁSOKBÓL  FINANSZÍROZNAK.  HA A KÖLTSÉGEK FELOSZTÁSA PONTOS A 9. KOLÓNÁBAN NULLA LESZ.  HA SZÁM JELENTKEZIK,  AZ HIBÁRA UTAL E  SZÁM MÉRTÉKÉT ILLETŐEN,  AMELYET  A  KÖLTSÉGEK FELOSZTÁSA ALKALMÁVAL KÖVETTEK EL. </t>
  </si>
  <si>
    <t>AZ ŰRLAPOT KIZÁRÓLAGELEKTRONIKUSAN,  EXCEL-ben KELL KITÖLTENI, A PIROSSAL BEKERETEZETT RÉSZEK KÉPLET ALATT ÁLLNAK ÉS  VÉDETTEK AZ ADATBEVITELTŐL. A NUMERIKUS ADATOKAT - SZÁMOKAT PONTOK ÉS VESSZŐK  NÉLKÜL KELL BEÍRNI.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</si>
</sst>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i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>
        <color indexed="63"/>
      </right>
      <top style="double">
        <color indexed="1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medium"/>
      <bottom/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 style="thick"/>
      <top style="medium"/>
      <bottom style="thin"/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medium"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indexed="10"/>
      </right>
      <top>
        <color indexed="63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9" fontId="10" fillId="0" borderId="0" xfId="59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right" vertical="center" wrapText="1"/>
      <protection/>
    </xf>
    <xf numFmtId="49" fontId="2" fillId="0" borderId="26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 applyProtection="1">
      <alignment horizontal="right" vertical="center" wrapText="1"/>
      <protection/>
    </xf>
    <xf numFmtId="49" fontId="10" fillId="0" borderId="2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5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22" xfId="53" applyNumberFormat="1" applyFont="1" applyFill="1" applyBorder="1" applyAlignment="1" applyProtection="1">
      <alignment horizontal="center" vertical="center" wrapText="1"/>
      <protection/>
    </xf>
    <xf numFmtId="3" fontId="2" fillId="0" borderId="36" xfId="59" applyNumberFormat="1" applyFont="1" applyFill="1" applyBorder="1" applyAlignment="1" applyProtection="1">
      <alignment horizontal="center" vertical="center" wrapText="1"/>
      <protection/>
    </xf>
    <xf numFmtId="9" fontId="2" fillId="0" borderId="37" xfId="59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59" applyNumberFormat="1" applyFont="1" applyFill="1" applyBorder="1" applyAlignment="1" applyProtection="1">
      <alignment horizontal="center" vertical="center" wrapText="1"/>
      <protection/>
    </xf>
    <xf numFmtId="3" fontId="2" fillId="0" borderId="38" xfId="59" applyNumberFormat="1" applyFont="1" applyFill="1" applyBorder="1" applyAlignment="1" applyProtection="1">
      <alignment horizontal="center" vertical="center" wrapText="1"/>
      <protection/>
    </xf>
    <xf numFmtId="3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24" xfId="59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NumberFormat="1" applyFont="1" applyFill="1" applyBorder="1" applyAlignment="1" applyProtection="1">
      <alignment horizontal="center" vertical="center" wrapText="1"/>
      <protection/>
    </xf>
    <xf numFmtId="3" fontId="2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2" fillId="0" borderId="10" xfId="59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2" fillId="0" borderId="10" xfId="59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42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right"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3" fontId="1" fillId="2" borderId="45" xfId="0" applyNumberFormat="1" applyFont="1" applyFill="1" applyBorder="1" applyAlignment="1">
      <alignment horizontal="right" vertical="center" wrapText="1"/>
    </xf>
    <xf numFmtId="3" fontId="5" fillId="2" borderId="42" xfId="0" applyNumberFormat="1" applyFont="1" applyFill="1" applyBorder="1" applyAlignment="1">
      <alignment horizontal="right" vertical="center" wrapText="1"/>
    </xf>
    <xf numFmtId="3" fontId="1" fillId="2" borderId="42" xfId="0" applyNumberFormat="1" applyFont="1" applyFill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horizontal="right" vertical="center"/>
    </xf>
    <xf numFmtId="3" fontId="7" fillId="2" borderId="43" xfId="0" applyNumberFormat="1" applyFont="1" applyFill="1" applyBorder="1" applyAlignment="1">
      <alignment horizontal="right" vertical="center"/>
    </xf>
    <xf numFmtId="3" fontId="7" fillId="2" borderId="44" xfId="0" applyNumberFormat="1" applyFont="1" applyFill="1" applyBorder="1" applyAlignment="1">
      <alignment horizontal="right" vertical="center"/>
    </xf>
    <xf numFmtId="9" fontId="10" fillId="2" borderId="42" xfId="59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3" fontId="2" fillId="2" borderId="45" xfId="0" applyNumberFormat="1" applyFont="1" applyFill="1" applyBorder="1" applyAlignment="1">
      <alignment horizontal="right"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right" vertical="center" wrapText="1"/>
    </xf>
    <xf numFmtId="3" fontId="5" fillId="2" borderId="50" xfId="0" applyNumberFormat="1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 wrapText="1"/>
    </xf>
    <xf numFmtId="9" fontId="10" fillId="2" borderId="52" xfId="59" applyFont="1" applyFill="1" applyBorder="1" applyAlignment="1">
      <alignment horizontal="center" vertical="center"/>
    </xf>
    <xf numFmtId="49" fontId="22" fillId="0" borderId="0" xfId="53" applyNumberFormat="1" applyFont="1" applyFill="1" applyBorder="1" applyAlignment="1" applyProtection="1">
      <alignment horizontal="center" vertical="center" wrapText="1"/>
      <protection/>
    </xf>
    <xf numFmtId="9" fontId="2" fillId="2" borderId="42" xfId="59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7" xfId="59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49" fontId="23" fillId="0" borderId="46" xfId="0" applyNumberFormat="1" applyFont="1" applyFill="1" applyBorder="1" applyAlignment="1" applyProtection="1">
      <alignment horizontal="center" vertical="center" wrapText="1"/>
      <protection/>
    </xf>
    <xf numFmtId="49" fontId="22" fillId="0" borderId="53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3" fillId="0" borderId="28" xfId="0" applyNumberFormat="1" applyFont="1" applyFill="1" applyBorder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</xf>
    <xf numFmtId="49" fontId="21" fillId="0" borderId="22" xfId="53" applyNumberFormat="1" applyFont="1" applyFill="1" applyBorder="1" applyAlignment="1">
      <alignment horizontal="center" vertical="center" wrapText="1"/>
    </xf>
    <xf numFmtId="49" fontId="21" fillId="0" borderId="21" xfId="53" applyNumberFormat="1" applyFont="1" applyFill="1" applyBorder="1" applyAlignment="1">
      <alignment horizontal="center" vertical="top" wrapText="1"/>
    </xf>
    <xf numFmtId="49" fontId="21" fillId="0" borderId="10" xfId="53" applyNumberFormat="1" applyFont="1" applyFill="1" applyBorder="1" applyAlignment="1">
      <alignment horizontal="center" vertical="top" wrapText="1"/>
    </xf>
    <xf numFmtId="0" fontId="21" fillId="0" borderId="10" xfId="53" applyFont="1" applyFill="1" applyBorder="1" applyAlignment="1">
      <alignment horizontal="center" vertical="top" wrapText="1"/>
    </xf>
    <xf numFmtId="0" fontId="21" fillId="0" borderId="10" xfId="53" applyFont="1" applyBorder="1" applyAlignment="1">
      <alignment horizontal="center" vertical="center"/>
    </xf>
    <xf numFmtId="0" fontId="21" fillId="0" borderId="10" xfId="53" applyFont="1" applyBorder="1" applyAlignment="1">
      <alignment horizontal="center" vertical="center" wrapText="1"/>
    </xf>
    <xf numFmtId="9" fontId="2" fillId="2" borderId="54" xfId="59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57" xfId="59" applyFont="1" applyFill="1" applyBorder="1" applyAlignment="1">
      <alignment horizontal="center" vertical="center" wrapText="1"/>
    </xf>
    <xf numFmtId="9" fontId="2" fillId="2" borderId="37" xfId="59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34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3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64" xfId="59" applyFont="1" applyFill="1" applyBorder="1" applyAlignment="1">
      <alignment horizontal="center" vertical="center" wrapText="1"/>
    </xf>
    <xf numFmtId="9" fontId="2" fillId="2" borderId="65" xfId="59" applyFont="1" applyFill="1" applyBorder="1" applyAlignment="1">
      <alignment horizontal="center" vertical="center" wrapText="1"/>
    </xf>
    <xf numFmtId="9" fontId="2" fillId="2" borderId="66" xfId="59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24" fillId="0" borderId="23" xfId="53" applyNumberFormat="1" applyFont="1" applyFill="1" applyBorder="1" applyAlignment="1">
      <alignment horizontal="center" vertical="center" wrapText="1"/>
    </xf>
    <xf numFmtId="49" fontId="24" fillId="0" borderId="60" xfId="53" applyNumberFormat="1" applyFont="1" applyFill="1" applyBorder="1" applyAlignment="1">
      <alignment horizontal="center" vertical="center" wrapText="1"/>
    </xf>
    <xf numFmtId="49" fontId="24" fillId="0" borderId="61" xfId="53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49" fontId="24" fillId="0" borderId="14" xfId="53" applyNumberFormat="1" applyFont="1" applyFill="1" applyBorder="1" applyAlignment="1">
      <alignment horizontal="center" vertical="center" wrapText="1"/>
    </xf>
    <xf numFmtId="49" fontId="24" fillId="0" borderId="68" xfId="53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 applyProtection="1">
      <alignment horizontal="center" vertical="center"/>
      <protection locked="0"/>
    </xf>
    <xf numFmtId="49" fontId="3" fillId="0" borderId="70" xfId="0" applyNumberFormat="1" applyFont="1" applyFill="1" applyBorder="1" applyAlignment="1" applyProtection="1">
      <alignment horizontal="center" vertical="center"/>
      <protection locked="0"/>
    </xf>
    <xf numFmtId="3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53" applyNumberFormat="1" applyFont="1" applyFill="1" applyBorder="1" applyAlignment="1">
      <alignment horizontal="center" vertical="top" wrapText="1"/>
    </xf>
    <xf numFmtId="49" fontId="21" fillId="0" borderId="24" xfId="53" applyNumberFormat="1" applyFont="1" applyFill="1" applyBorder="1" applyAlignment="1">
      <alignment horizontal="center" vertical="top" wrapText="1"/>
    </xf>
    <xf numFmtId="49" fontId="21" fillId="0" borderId="72" xfId="53" applyNumberFormat="1" applyFont="1" applyFill="1" applyBorder="1" applyAlignment="1">
      <alignment horizontal="center" vertical="top" wrapText="1"/>
    </xf>
    <xf numFmtId="0" fontId="21" fillId="0" borderId="73" xfId="53" applyFont="1" applyFill="1" applyBorder="1" applyAlignment="1">
      <alignment horizontal="center" vertical="top" wrapText="1"/>
    </xf>
    <xf numFmtId="0" fontId="21" fillId="0" borderId="24" xfId="53" applyFont="1" applyFill="1" applyBorder="1" applyAlignment="1">
      <alignment horizontal="center" vertical="top" wrapText="1"/>
    </xf>
    <xf numFmtId="0" fontId="21" fillId="0" borderId="74" xfId="53" applyFont="1" applyFill="1" applyBorder="1" applyAlignment="1">
      <alignment horizontal="center" vertical="top" wrapText="1"/>
    </xf>
    <xf numFmtId="9" fontId="10" fillId="0" borderId="75" xfId="59" applyFont="1" applyFill="1" applyBorder="1" applyAlignment="1">
      <alignment horizontal="center" vertical="center" textRotation="90" wrapText="1"/>
    </xf>
    <xf numFmtId="9" fontId="10" fillId="0" borderId="56" xfId="59" applyFont="1" applyFill="1" applyBorder="1" applyAlignment="1">
      <alignment horizontal="center" vertical="center" textRotation="90" wrapText="1"/>
    </xf>
    <xf numFmtId="9" fontId="10" fillId="0" borderId="76" xfId="59" applyFont="1" applyFill="1" applyBorder="1" applyAlignment="1">
      <alignment horizontal="center" vertical="center" textRotation="90" wrapText="1"/>
    </xf>
    <xf numFmtId="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77" xfId="0" applyNumberFormat="1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0" fontId="9" fillId="0" borderId="3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74" xfId="0" applyFont="1" applyBorder="1" applyAlignment="1">
      <alignment horizontal="center" wrapText="1"/>
    </xf>
    <xf numFmtId="0" fontId="6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64" xfId="0" applyNumberFormat="1" applyFont="1" applyFill="1" applyBorder="1" applyAlignment="1">
      <alignment horizontal="center" vertical="center" wrapText="1"/>
    </xf>
    <xf numFmtId="3" fontId="10" fillId="2" borderId="65" xfId="0" applyNumberFormat="1" applyFont="1" applyFill="1" applyBorder="1" applyAlignment="1">
      <alignment horizontal="center" vertical="center" wrapText="1"/>
    </xf>
    <xf numFmtId="3" fontId="10" fillId="2" borderId="80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49" fontId="10" fillId="0" borderId="60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left" vertical="center" wrapText="1"/>
    </xf>
    <xf numFmtId="49" fontId="2" fillId="0" borderId="82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8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40" xfId="0" applyNumberFormat="1" applyFont="1" applyFill="1" applyBorder="1" applyAlignment="1" applyProtection="1">
      <alignment horizontal="center" vertical="center" wrapText="1"/>
      <protection/>
    </xf>
    <xf numFmtId="9" fontId="13" fillId="2" borderId="42" xfId="59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9" fontId="10" fillId="0" borderId="10" xfId="59" applyFont="1" applyFill="1" applyBorder="1" applyAlignment="1">
      <alignment horizontal="center" vertical="center" textRotation="90" wrapText="1"/>
    </xf>
    <xf numFmtId="9" fontId="10" fillId="0" borderId="39" xfId="59" applyFont="1" applyFill="1" applyBorder="1" applyAlignment="1">
      <alignment horizontal="center" vertical="center" textRotation="90" wrapText="1"/>
    </xf>
    <xf numFmtId="9" fontId="10" fillId="0" borderId="40" xfId="59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84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85" xfId="0" applyFont="1" applyBorder="1" applyAlignment="1" applyProtection="1">
      <alignment horizontal="center"/>
      <protection/>
    </xf>
    <xf numFmtId="0" fontId="8" fillId="0" borderId="84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85" xfId="0" applyFont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15" fillId="0" borderId="24" xfId="0" applyNumberFormat="1" applyFont="1" applyFill="1" applyBorder="1" applyAlignment="1" applyProtection="1">
      <alignment horizontal="center" vertical="top" wrapText="1"/>
      <protection/>
    </xf>
    <xf numFmtId="3" fontId="15" fillId="0" borderId="41" xfId="0" applyNumberFormat="1" applyFont="1" applyFill="1" applyBorder="1" applyAlignment="1" applyProtection="1">
      <alignment horizontal="center" vertical="top" wrapText="1"/>
      <protection/>
    </xf>
    <xf numFmtId="0" fontId="21" fillId="0" borderId="10" xfId="53" applyFont="1" applyBorder="1" applyAlignment="1">
      <alignment horizontal="center" vertical="center" wrapText="1"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9" fontId="10" fillId="0" borderId="86" xfId="59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/>
    </xf>
    <xf numFmtId="3" fontId="10" fillId="2" borderId="45" xfId="59" applyNumberFormat="1" applyFont="1" applyFill="1" applyBorder="1" applyAlignment="1" applyProtection="1">
      <alignment horizontal="center" vertical="center" wrapText="1"/>
      <protection/>
    </xf>
    <xf numFmtId="3" fontId="10" fillId="2" borderId="87" xfId="59" applyNumberFormat="1" applyFont="1" applyFill="1" applyBorder="1" applyAlignment="1" applyProtection="1">
      <alignment horizontal="center" vertical="center" wrapText="1"/>
      <protection/>
    </xf>
    <xf numFmtId="3" fontId="10" fillId="0" borderId="84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9" fontId="13" fillId="0" borderId="10" xfId="59" applyFont="1" applyFill="1" applyBorder="1" applyAlignment="1" applyProtection="1">
      <alignment horizontal="left" vertical="center" wrapText="1"/>
      <protection/>
    </xf>
    <xf numFmtId="9" fontId="13" fillId="0" borderId="88" xfId="59" applyFont="1" applyFill="1" applyBorder="1" applyAlignment="1" applyProtection="1">
      <alignment horizontal="left" vertical="center" wrapText="1"/>
      <protection/>
    </xf>
    <xf numFmtId="9" fontId="13" fillId="0" borderId="17" xfId="59" applyFont="1" applyFill="1" applyBorder="1" applyAlignment="1" applyProtection="1">
      <alignment horizontal="left" vertical="center" wrapText="1"/>
      <protection/>
    </xf>
    <xf numFmtId="9" fontId="13" fillId="0" borderId="47" xfId="59" applyFont="1" applyFill="1" applyBorder="1" applyAlignment="1" applyProtection="1">
      <alignment horizontal="left" vertical="center" wrapText="1"/>
      <protection/>
    </xf>
    <xf numFmtId="0" fontId="9" fillId="0" borderId="8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85" xfId="0" applyFont="1" applyBorder="1" applyAlignment="1" applyProtection="1">
      <alignment horizontal="center" wrapText="1"/>
      <protection/>
    </xf>
    <xf numFmtId="9" fontId="2" fillId="2" borderId="42" xfId="59" applyFont="1" applyFill="1" applyBorder="1" applyAlignment="1" applyProtection="1">
      <alignment horizontal="center" vertical="center" wrapText="1"/>
      <protection/>
    </xf>
    <xf numFmtId="3" fontId="10" fillId="2" borderId="45" xfId="0" applyNumberFormat="1" applyFont="1" applyFill="1" applyBorder="1" applyAlignment="1" applyProtection="1">
      <alignment horizontal="center" vertical="center"/>
      <protection/>
    </xf>
    <xf numFmtId="3" fontId="10" fillId="2" borderId="87" xfId="0" applyNumberFormat="1" applyFont="1" applyFill="1" applyBorder="1" applyAlignment="1" applyProtection="1">
      <alignment horizontal="center" vertical="center"/>
      <protection/>
    </xf>
    <xf numFmtId="0" fontId="21" fillId="0" borderId="10" xfId="53" applyFont="1" applyBorder="1" applyAlignment="1">
      <alignment horizontal="center" vertical="center"/>
    </xf>
    <xf numFmtId="9" fontId="13" fillId="0" borderId="22" xfId="59" applyFont="1" applyFill="1" applyBorder="1" applyAlignment="1" applyProtection="1">
      <alignment horizontal="left" vertical="center" wrapText="1"/>
      <protection/>
    </xf>
    <xf numFmtId="3" fontId="2" fillId="2" borderId="45" xfId="59" applyNumberFormat="1" applyFont="1" applyFill="1" applyBorder="1" applyAlignment="1" applyProtection="1">
      <alignment horizontal="center" vertical="center" wrapText="1"/>
      <protection/>
    </xf>
    <xf numFmtId="3" fontId="2" fillId="2" borderId="87" xfId="59" applyNumberFormat="1" applyFont="1" applyFill="1" applyBorder="1" applyAlignment="1" applyProtection="1">
      <alignment horizontal="center" vertical="center" wrapText="1"/>
      <protection/>
    </xf>
    <xf numFmtId="3" fontId="2" fillId="0" borderId="89" xfId="0" applyNumberFormat="1" applyFont="1" applyFill="1" applyBorder="1" applyAlignment="1" applyProtection="1">
      <alignment horizontal="center" vertical="center" wrapText="1"/>
      <protection/>
    </xf>
    <xf numFmtId="3" fontId="2" fillId="0" borderId="9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/>
    </xf>
    <xf numFmtId="0" fontId="2" fillId="2" borderId="45" xfId="0" applyNumberFormat="1" applyFont="1" applyFill="1" applyBorder="1" applyAlignment="1" applyProtection="1">
      <alignment horizontal="center" vertical="center" wrapText="1"/>
      <protection/>
    </xf>
    <xf numFmtId="0" fontId="2" fillId="2" borderId="91" xfId="0" applyNumberFormat="1" applyFont="1" applyFill="1" applyBorder="1" applyAlignment="1" applyProtection="1">
      <alignment horizontal="center" vertical="center" wrapText="1"/>
      <protection/>
    </xf>
    <xf numFmtId="0" fontId="2" fillId="2" borderId="87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59" applyFont="1" applyFill="1" applyBorder="1" applyAlignment="1" applyProtection="1">
      <alignment horizontal="left" vertical="center" wrapText="1"/>
      <protection/>
    </xf>
    <xf numFmtId="9" fontId="2" fillId="0" borderId="22" xfId="59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9" fontId="3" fillId="0" borderId="17" xfId="59" applyFont="1" applyFill="1" applyBorder="1" applyAlignment="1" applyProtection="1">
      <alignment horizontal="center" vertical="center" wrapText="1"/>
      <protection/>
    </xf>
    <xf numFmtId="9" fontId="3" fillId="0" borderId="16" xfId="59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/>
      <protection/>
    </xf>
    <xf numFmtId="49" fontId="23" fillId="0" borderId="16" xfId="0" applyNumberFormat="1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 wrapText="1"/>
      <protection/>
    </xf>
    <xf numFmtId="9" fontId="2" fillId="2" borderId="57" xfId="59" applyFont="1" applyFill="1" applyBorder="1" applyAlignment="1" applyProtection="1">
      <alignment horizontal="center" vertical="center" wrapText="1"/>
      <protection/>
    </xf>
    <xf numFmtId="9" fontId="2" fillId="2" borderId="37" xfId="59" applyFont="1" applyFill="1" applyBorder="1" applyAlignment="1" applyProtection="1">
      <alignment horizontal="center" vertical="center" wrapText="1"/>
      <protection/>
    </xf>
    <xf numFmtId="9" fontId="2" fillId="2" borderId="92" xfId="59" applyFont="1" applyFill="1" applyBorder="1" applyAlignment="1" applyProtection="1">
      <alignment horizontal="center" vertical="center" wrapText="1"/>
      <protection/>
    </xf>
    <xf numFmtId="3" fontId="2" fillId="0" borderId="10" xfId="59" applyNumberFormat="1" applyFont="1" applyFill="1" applyBorder="1" applyAlignment="1" applyProtection="1">
      <alignment horizontal="left" vertical="center" wrapText="1"/>
      <protection/>
    </xf>
    <xf numFmtId="3" fontId="2" fillId="0" borderId="22" xfId="59" applyNumberFormat="1" applyFont="1" applyFill="1" applyBorder="1" applyAlignment="1" applyProtection="1">
      <alignment horizontal="left" vertical="center" wrapText="1"/>
      <protection/>
    </xf>
    <xf numFmtId="0" fontId="2" fillId="2" borderId="57" xfId="0" applyNumberFormat="1" applyFont="1" applyFill="1" applyBorder="1" applyAlignment="1" applyProtection="1">
      <alignment horizontal="center" vertical="center" wrapText="1"/>
      <protection/>
    </xf>
    <xf numFmtId="0" fontId="2" fillId="2" borderId="37" xfId="0" applyNumberFormat="1" applyFont="1" applyFill="1" applyBorder="1" applyAlignment="1" applyProtection="1">
      <alignment horizontal="center" vertical="center" wrapText="1"/>
      <protection/>
    </xf>
    <xf numFmtId="0" fontId="2" fillId="2" borderId="92" xfId="0" applyNumberFormat="1" applyFont="1" applyFill="1" applyBorder="1" applyAlignment="1" applyProtection="1">
      <alignment horizontal="center" vertical="center" wrapText="1"/>
      <protection/>
    </xf>
    <xf numFmtId="3" fontId="2" fillId="2" borderId="57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Fill="1" applyBorder="1" applyAlignment="1" applyProtection="1">
      <alignment horizontal="right" vertical="center" wrapText="1"/>
      <protection/>
    </xf>
    <xf numFmtId="3" fontId="2" fillId="2" borderId="37" xfId="0" applyNumberFormat="1" applyFont="1" applyFill="1" applyBorder="1" applyAlignment="1" applyProtection="1">
      <alignment horizontal="center" vertical="center" wrapText="1"/>
      <protection/>
    </xf>
    <xf numFmtId="3" fontId="2" fillId="2" borderId="92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53" applyNumberFormat="1" applyFont="1" applyFill="1" applyBorder="1" applyAlignment="1" applyProtection="1">
      <alignment horizontal="center" vertical="center" wrapText="1"/>
      <protection/>
    </xf>
    <xf numFmtId="0" fontId="24" fillId="0" borderId="0" xfId="53" applyFont="1" applyFill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1">
      <selection activeCell="E10" sqref="E10:K10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286" t="s">
        <v>90</v>
      </c>
      <c r="C1" s="286"/>
      <c r="D1" s="286"/>
      <c r="E1" s="286"/>
      <c r="F1" s="286"/>
      <c r="G1" s="286"/>
      <c r="H1" s="286"/>
      <c r="I1" s="286"/>
      <c r="J1" s="286"/>
      <c r="K1" s="286"/>
    </row>
    <row r="2" spans="2:11" ht="44.25" customHeight="1" thickBot="1">
      <c r="B2" s="216" t="s">
        <v>99</v>
      </c>
      <c r="C2" s="216"/>
      <c r="D2" s="216"/>
      <c r="E2" s="216"/>
      <c r="F2" s="216"/>
      <c r="G2" s="216"/>
      <c r="H2" s="216"/>
      <c r="I2" s="216"/>
      <c r="J2" s="216"/>
      <c r="K2" s="216"/>
    </row>
    <row r="3" spans="1:12" s="198" customFormat="1" ht="31.5" customHeight="1" thickBot="1">
      <c r="A3" s="196"/>
      <c r="B3" s="197" t="s">
        <v>11</v>
      </c>
      <c r="C3" s="217" t="s">
        <v>91</v>
      </c>
      <c r="D3" s="218"/>
      <c r="E3" s="218"/>
      <c r="F3" s="218"/>
      <c r="G3" s="218"/>
      <c r="H3" s="218"/>
      <c r="I3" s="218"/>
      <c r="J3" s="218"/>
      <c r="K3" s="219"/>
      <c r="L3" s="196"/>
    </row>
    <row r="4" spans="1:12" s="20" customFormat="1" ht="55.5" customHeight="1">
      <c r="A4" s="7"/>
      <c r="B4" s="81" t="s">
        <v>33</v>
      </c>
      <c r="C4" s="221" t="s">
        <v>92</v>
      </c>
      <c r="D4" s="221"/>
      <c r="E4" s="214"/>
      <c r="F4" s="214"/>
      <c r="G4" s="214"/>
      <c r="H4" s="214"/>
      <c r="I4" s="214"/>
      <c r="J4" s="214"/>
      <c r="K4" s="215"/>
      <c r="L4" s="7"/>
    </row>
    <row r="5" spans="2:11" s="3" customFormat="1" ht="46.5" customHeight="1">
      <c r="B5" s="82" t="s">
        <v>34</v>
      </c>
      <c r="C5" s="220" t="s">
        <v>93</v>
      </c>
      <c r="D5" s="220"/>
      <c r="E5" s="289"/>
      <c r="F5" s="289"/>
      <c r="G5" s="289"/>
      <c r="H5" s="289"/>
      <c r="I5" s="289"/>
      <c r="J5" s="289"/>
      <c r="K5" s="290"/>
    </row>
    <row r="6" spans="2:11" s="3" customFormat="1" ht="39.75" customHeight="1">
      <c r="B6" s="81" t="s">
        <v>35</v>
      </c>
      <c r="C6" s="220" t="s">
        <v>94</v>
      </c>
      <c r="D6" s="220"/>
      <c r="E6" s="289"/>
      <c r="F6" s="289"/>
      <c r="G6" s="289"/>
      <c r="H6" s="289"/>
      <c r="I6" s="289"/>
      <c r="J6" s="289"/>
      <c r="K6" s="290"/>
    </row>
    <row r="7" spans="2:11" s="3" customFormat="1" ht="42" customHeight="1">
      <c r="B7" s="82" t="s">
        <v>36</v>
      </c>
      <c r="C7" s="222" t="s">
        <v>95</v>
      </c>
      <c r="D7" s="223"/>
      <c r="E7" s="213">
        <v>375000</v>
      </c>
      <c r="F7" s="208"/>
      <c r="G7" s="208"/>
      <c r="H7" s="208"/>
      <c r="I7" s="208"/>
      <c r="J7" s="208"/>
      <c r="K7" s="209"/>
    </row>
    <row r="8" spans="2:11" s="3" customFormat="1" ht="38.25" customHeight="1">
      <c r="B8" s="81" t="s">
        <v>37</v>
      </c>
      <c r="C8" s="220" t="s">
        <v>96</v>
      </c>
      <c r="D8" s="220"/>
      <c r="E8" s="212">
        <v>300000</v>
      </c>
      <c r="F8" s="212"/>
      <c r="G8" s="212"/>
      <c r="H8" s="212"/>
      <c r="I8" s="212"/>
      <c r="J8" s="212"/>
      <c r="K8" s="291"/>
    </row>
    <row r="9" spans="2:11" s="3" customFormat="1" ht="52.5" customHeight="1" thickBot="1">
      <c r="B9" s="82" t="s">
        <v>38</v>
      </c>
      <c r="C9" s="288" t="s">
        <v>97</v>
      </c>
      <c r="D9" s="288"/>
      <c r="E9" s="224">
        <v>250</v>
      </c>
      <c r="F9" s="224"/>
      <c r="G9" s="224"/>
      <c r="H9" s="224"/>
      <c r="I9" s="224"/>
      <c r="J9" s="224"/>
      <c r="K9" s="225"/>
    </row>
    <row r="10" spans="2:11" ht="49.5" customHeight="1" thickBot="1" thickTop="1">
      <c r="B10" s="83" t="s">
        <v>39</v>
      </c>
      <c r="C10" s="229" t="s">
        <v>98</v>
      </c>
      <c r="D10" s="230"/>
      <c r="E10" s="226"/>
      <c r="F10" s="227"/>
      <c r="G10" s="227"/>
      <c r="H10" s="227"/>
      <c r="I10" s="227"/>
      <c r="J10" s="227"/>
      <c r="K10" s="228"/>
    </row>
    <row r="11" spans="2:11" s="196" customFormat="1" ht="29.25" customHeight="1" thickBot="1">
      <c r="B11" s="199" t="s">
        <v>6</v>
      </c>
      <c r="C11" s="231" t="s">
        <v>100</v>
      </c>
      <c r="D11" s="232"/>
      <c r="E11" s="232"/>
      <c r="F11" s="232"/>
      <c r="G11" s="232"/>
      <c r="H11" s="232"/>
      <c r="I11" s="232"/>
      <c r="J11" s="232"/>
      <c r="K11" s="233"/>
    </row>
    <row r="12" spans="2:11" s="15" customFormat="1" ht="34.5" customHeight="1" thickBot="1">
      <c r="B12" s="85"/>
      <c r="C12" s="234" t="s">
        <v>101</v>
      </c>
      <c r="D12" s="235"/>
      <c r="E12" s="238" t="s">
        <v>102</v>
      </c>
      <c r="F12" s="238"/>
      <c r="G12" s="238"/>
      <c r="H12" s="238"/>
      <c r="I12" s="241" t="s">
        <v>103</v>
      </c>
      <c r="J12" s="241"/>
      <c r="K12" s="242"/>
    </row>
    <row r="13" spans="2:11" s="3" customFormat="1" ht="33" customHeight="1" thickBot="1" thickTop="1">
      <c r="B13" s="82" t="s">
        <v>12</v>
      </c>
      <c r="C13" s="236" t="s">
        <v>104</v>
      </c>
      <c r="D13" s="237"/>
      <c r="E13" s="239"/>
      <c r="F13" s="239"/>
      <c r="G13" s="239"/>
      <c r="H13" s="240"/>
      <c r="I13" s="210" t="e">
        <f aca="true" t="shared" si="0" ref="I13:I19">+E13/$E$19</f>
        <v>#DIV/0!</v>
      </c>
      <c r="J13" s="211"/>
      <c r="K13" s="207"/>
    </row>
    <row r="14" spans="2:11" s="3" customFormat="1" ht="33" customHeight="1" thickBot="1" thickTop="1">
      <c r="B14" s="82" t="s">
        <v>13</v>
      </c>
      <c r="C14" s="222" t="s">
        <v>105</v>
      </c>
      <c r="D14" s="223"/>
      <c r="E14" s="212"/>
      <c r="F14" s="212"/>
      <c r="G14" s="212"/>
      <c r="H14" s="213"/>
      <c r="I14" s="210" t="e">
        <f t="shared" si="0"/>
        <v>#DIV/0!</v>
      </c>
      <c r="J14" s="211"/>
      <c r="K14" s="207"/>
    </row>
    <row r="15" spans="2:11" s="3" customFormat="1" ht="33" customHeight="1" thickBot="1" thickTop="1">
      <c r="B15" s="82" t="s">
        <v>14</v>
      </c>
      <c r="C15" s="222" t="s">
        <v>106</v>
      </c>
      <c r="D15" s="223"/>
      <c r="E15" s="212"/>
      <c r="F15" s="212"/>
      <c r="G15" s="212"/>
      <c r="H15" s="213"/>
      <c r="I15" s="210" t="e">
        <f t="shared" si="0"/>
        <v>#DIV/0!</v>
      </c>
      <c r="J15" s="211"/>
      <c r="K15" s="207"/>
    </row>
    <row r="16" spans="2:11" s="3" customFormat="1" ht="38.25" customHeight="1" thickBot="1" thickTop="1">
      <c r="B16" s="82" t="s">
        <v>15</v>
      </c>
      <c r="C16" s="222" t="s">
        <v>107</v>
      </c>
      <c r="D16" s="223"/>
      <c r="E16" s="212"/>
      <c r="F16" s="212"/>
      <c r="G16" s="212"/>
      <c r="H16" s="213"/>
      <c r="I16" s="210" t="e">
        <f t="shared" si="0"/>
        <v>#DIV/0!</v>
      </c>
      <c r="J16" s="211"/>
      <c r="K16" s="207"/>
    </row>
    <row r="17" spans="2:11" s="3" customFormat="1" ht="33" customHeight="1" thickBot="1" thickTop="1">
      <c r="B17" s="82" t="s">
        <v>16</v>
      </c>
      <c r="C17" s="222" t="s">
        <v>108</v>
      </c>
      <c r="D17" s="223"/>
      <c r="E17" s="212"/>
      <c r="F17" s="212"/>
      <c r="G17" s="212"/>
      <c r="H17" s="213"/>
      <c r="I17" s="210" t="e">
        <f t="shared" si="0"/>
        <v>#DIV/0!</v>
      </c>
      <c r="J17" s="211"/>
      <c r="K17" s="207"/>
    </row>
    <row r="18" spans="2:11" s="3" customFormat="1" ht="33" customHeight="1" thickBot="1" thickTop="1">
      <c r="B18" s="86" t="s">
        <v>17</v>
      </c>
      <c r="C18" s="282" t="s">
        <v>109</v>
      </c>
      <c r="D18" s="283"/>
      <c r="E18" s="273"/>
      <c r="F18" s="273"/>
      <c r="G18" s="273"/>
      <c r="H18" s="274"/>
      <c r="I18" s="210" t="e">
        <f t="shared" si="0"/>
        <v>#DIV/0!</v>
      </c>
      <c r="J18" s="211"/>
      <c r="K18" s="207"/>
    </row>
    <row r="19" spans="2:11" s="3" customFormat="1" ht="34.5" customHeight="1" thickBot="1" thickTop="1">
      <c r="B19" s="87" t="s">
        <v>18</v>
      </c>
      <c r="C19" s="284" t="s">
        <v>110</v>
      </c>
      <c r="D19" s="285"/>
      <c r="E19" s="275">
        <f>SUM(E13:H18)</f>
        <v>0</v>
      </c>
      <c r="F19" s="276"/>
      <c r="G19" s="276"/>
      <c r="H19" s="277"/>
      <c r="I19" s="226" t="e">
        <f t="shared" si="0"/>
        <v>#DIV/0!</v>
      </c>
      <c r="J19" s="227"/>
      <c r="K19" s="228"/>
    </row>
    <row r="20" spans="2:11" s="3" customFormat="1" ht="9.75" customHeight="1" thickBo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2:11" s="196" customFormat="1" ht="30.75" customHeight="1" thickBot="1">
      <c r="B21" s="199" t="s">
        <v>7</v>
      </c>
      <c r="C21" s="244" t="s">
        <v>111</v>
      </c>
      <c r="D21" s="244"/>
      <c r="E21" s="244"/>
      <c r="F21" s="244"/>
      <c r="G21" s="244"/>
      <c r="H21" s="244"/>
      <c r="I21" s="244"/>
      <c r="J21" s="244"/>
      <c r="K21" s="245"/>
    </row>
    <row r="22" spans="2:11" s="51" customFormat="1" ht="35.25" customHeight="1">
      <c r="B22" s="88"/>
      <c r="C22" s="16" t="s">
        <v>112</v>
      </c>
      <c r="D22" s="250" t="s">
        <v>113</v>
      </c>
      <c r="E22" s="251"/>
      <c r="F22" s="251"/>
      <c r="G22" s="252"/>
      <c r="H22" s="253" t="s">
        <v>114</v>
      </c>
      <c r="I22" s="254"/>
      <c r="J22" s="254"/>
      <c r="K22" s="255"/>
    </row>
    <row r="23" spans="2:11" s="52" customFormat="1" ht="100.5" customHeight="1">
      <c r="B23" s="89" t="s">
        <v>115</v>
      </c>
      <c r="C23" s="200"/>
      <c r="D23" s="80" t="s">
        <v>116</v>
      </c>
      <c r="E23" s="8" t="s">
        <v>117</v>
      </c>
      <c r="F23" s="8" t="s">
        <v>118</v>
      </c>
      <c r="G23" s="201" t="s">
        <v>119</v>
      </c>
      <c r="H23" s="202" t="s">
        <v>120</v>
      </c>
      <c r="I23" s="203" t="s">
        <v>121</v>
      </c>
      <c r="J23" s="204" t="s">
        <v>122</v>
      </c>
      <c r="K23" s="256" t="s">
        <v>31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/>
      <c r="K24" s="256"/>
    </row>
    <row r="25" spans="2:11" s="3" customFormat="1" ht="24.75" customHeight="1" thickBot="1" thickTop="1">
      <c r="B25" s="87" t="s">
        <v>55</v>
      </c>
      <c r="C25" s="17" t="s">
        <v>123</v>
      </c>
      <c r="D25" s="22"/>
      <c r="E25" s="23"/>
      <c r="F25" s="24"/>
      <c r="G25" s="157">
        <f>SUM(G26:G45)</f>
        <v>0</v>
      </c>
      <c r="H25" s="182">
        <f>SUM(H26:H45)</f>
        <v>0</v>
      </c>
      <c r="I25" s="157">
        <f>SUM(I26:I45)</f>
        <v>0</v>
      </c>
      <c r="J25" s="158">
        <f>+G25-H25-I25</f>
        <v>0</v>
      </c>
      <c r="K25" s="257"/>
    </row>
    <row r="26" spans="2:11" s="3" customFormat="1" ht="16.5" thickBot="1" thickTop="1">
      <c r="B26" s="91"/>
      <c r="C26" s="25"/>
      <c r="D26" s="26"/>
      <c r="E26" s="76"/>
      <c r="F26" s="77"/>
      <c r="G26" s="180">
        <f>+E26*F26</f>
        <v>0</v>
      </c>
      <c r="H26" s="32"/>
      <c r="I26" s="33"/>
      <c r="J26" s="161">
        <f aca="true" t="shared" si="1" ref="J26:J67">+G26-H26-I26</f>
        <v>0</v>
      </c>
      <c r="K26" s="257"/>
    </row>
    <row r="27" spans="2:11" s="3" customFormat="1" ht="16.5" thickBot="1" thickTop="1">
      <c r="B27" s="91"/>
      <c r="C27" s="25"/>
      <c r="D27" s="26"/>
      <c r="E27" s="76"/>
      <c r="F27" s="77"/>
      <c r="G27" s="180">
        <f>+E27*F27</f>
        <v>0</v>
      </c>
      <c r="H27" s="32"/>
      <c r="I27" s="33"/>
      <c r="J27" s="161">
        <f t="shared" si="1"/>
        <v>0</v>
      </c>
      <c r="K27" s="257"/>
    </row>
    <row r="28" spans="2:11" s="3" customFormat="1" ht="16.5" thickBot="1" thickTop="1">
      <c r="B28" s="91"/>
      <c r="C28" s="25"/>
      <c r="D28" s="26"/>
      <c r="E28" s="76"/>
      <c r="F28" s="77"/>
      <c r="G28" s="180">
        <f>+E28*F28</f>
        <v>0</v>
      </c>
      <c r="H28" s="32"/>
      <c r="I28" s="33"/>
      <c r="J28" s="161">
        <f t="shared" si="1"/>
        <v>0</v>
      </c>
      <c r="K28" s="257"/>
    </row>
    <row r="29" spans="2:11" s="3" customFormat="1" ht="16.5" thickBot="1" thickTop="1">
      <c r="B29" s="91"/>
      <c r="C29" s="25"/>
      <c r="D29" s="26"/>
      <c r="E29" s="76"/>
      <c r="F29" s="77"/>
      <c r="G29" s="180">
        <f>+E29*F29</f>
        <v>0</v>
      </c>
      <c r="H29" s="32"/>
      <c r="I29" s="33"/>
      <c r="J29" s="161">
        <f t="shared" si="1"/>
        <v>0</v>
      </c>
      <c r="K29" s="257"/>
    </row>
    <row r="30" spans="2:11" s="3" customFormat="1" ht="16.5" thickBot="1" thickTop="1">
      <c r="B30" s="92"/>
      <c r="C30" s="28"/>
      <c r="D30" s="29"/>
      <c r="E30" s="72"/>
      <c r="F30" s="73"/>
      <c r="G30" s="180">
        <f aca="true" t="shared" si="2" ref="G30:G45">+E30*F30</f>
        <v>0</v>
      </c>
      <c r="H30" s="34"/>
      <c r="I30" s="35"/>
      <c r="J30" s="161">
        <f t="shared" si="1"/>
        <v>0</v>
      </c>
      <c r="K30" s="257"/>
    </row>
    <row r="31" spans="2:11" s="3" customFormat="1" ht="16.5" thickBot="1" thickTop="1">
      <c r="B31" s="92"/>
      <c r="C31" s="28"/>
      <c r="D31" s="29"/>
      <c r="E31" s="72"/>
      <c r="F31" s="73"/>
      <c r="G31" s="180">
        <f t="shared" si="2"/>
        <v>0</v>
      </c>
      <c r="H31" s="34"/>
      <c r="I31" s="35"/>
      <c r="J31" s="161">
        <f t="shared" si="1"/>
        <v>0</v>
      </c>
      <c r="K31" s="257"/>
    </row>
    <row r="32" spans="2:11" s="3" customFormat="1" ht="16.5" thickBot="1" thickTop="1">
      <c r="B32" s="92"/>
      <c r="C32" s="28"/>
      <c r="D32" s="29"/>
      <c r="E32" s="72"/>
      <c r="F32" s="73"/>
      <c r="G32" s="180">
        <f t="shared" si="2"/>
        <v>0</v>
      </c>
      <c r="H32" s="34"/>
      <c r="I32" s="35"/>
      <c r="J32" s="161">
        <f t="shared" si="1"/>
        <v>0</v>
      </c>
      <c r="K32" s="257"/>
    </row>
    <row r="33" spans="2:11" s="3" customFormat="1" ht="16.5" thickBot="1" thickTop="1">
      <c r="B33" s="92"/>
      <c r="C33" s="28"/>
      <c r="D33" s="29"/>
      <c r="E33" s="72"/>
      <c r="F33" s="73"/>
      <c r="G33" s="180">
        <f t="shared" si="2"/>
        <v>0</v>
      </c>
      <c r="H33" s="34"/>
      <c r="I33" s="35"/>
      <c r="J33" s="161">
        <f t="shared" si="1"/>
        <v>0</v>
      </c>
      <c r="K33" s="257"/>
    </row>
    <row r="34" spans="2:11" s="3" customFormat="1" ht="16.5" thickBot="1" thickTop="1">
      <c r="B34" s="92"/>
      <c r="C34" s="28"/>
      <c r="D34" s="29"/>
      <c r="E34" s="72"/>
      <c r="F34" s="73"/>
      <c r="G34" s="180">
        <f t="shared" si="2"/>
        <v>0</v>
      </c>
      <c r="H34" s="34"/>
      <c r="I34" s="35"/>
      <c r="J34" s="161">
        <f t="shared" si="1"/>
        <v>0</v>
      </c>
      <c r="K34" s="257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80">
        <f t="shared" si="2"/>
        <v>0</v>
      </c>
      <c r="H35" s="34"/>
      <c r="I35" s="35"/>
      <c r="J35" s="161">
        <f t="shared" si="1"/>
        <v>0</v>
      </c>
      <c r="K35" s="257"/>
    </row>
    <row r="36" spans="2:11" s="3" customFormat="1" ht="16.5" thickBot="1" thickTop="1">
      <c r="B36" s="92"/>
      <c r="C36" s="28"/>
      <c r="D36" s="29"/>
      <c r="E36" s="72"/>
      <c r="F36" s="73"/>
      <c r="G36" s="180">
        <f t="shared" si="2"/>
        <v>0</v>
      </c>
      <c r="H36" s="34"/>
      <c r="I36" s="35"/>
      <c r="J36" s="161">
        <f t="shared" si="1"/>
        <v>0</v>
      </c>
      <c r="K36" s="257"/>
    </row>
    <row r="37" spans="2:11" s="3" customFormat="1" ht="16.5" thickBot="1" thickTop="1">
      <c r="B37" s="93"/>
      <c r="C37" s="30"/>
      <c r="D37" s="31"/>
      <c r="E37" s="74"/>
      <c r="F37" s="75"/>
      <c r="G37" s="180">
        <f t="shared" si="2"/>
        <v>0</v>
      </c>
      <c r="H37" s="36"/>
      <c r="I37" s="37"/>
      <c r="J37" s="161">
        <f t="shared" si="1"/>
        <v>0</v>
      </c>
      <c r="K37" s="257"/>
    </row>
    <row r="38" spans="2:11" s="3" customFormat="1" ht="16.5" thickBot="1" thickTop="1">
      <c r="B38" s="93"/>
      <c r="C38" s="30"/>
      <c r="D38" s="31"/>
      <c r="E38" s="74"/>
      <c r="F38" s="75"/>
      <c r="G38" s="180">
        <f t="shared" si="2"/>
        <v>0</v>
      </c>
      <c r="H38" s="36"/>
      <c r="I38" s="37"/>
      <c r="J38" s="161">
        <f t="shared" si="1"/>
        <v>0</v>
      </c>
      <c r="K38" s="257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80">
        <f t="shared" si="2"/>
        <v>0</v>
      </c>
      <c r="H39" s="36"/>
      <c r="I39" s="37"/>
      <c r="J39" s="161">
        <f t="shared" si="1"/>
        <v>0</v>
      </c>
      <c r="K39" s="257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80">
        <f t="shared" si="2"/>
        <v>0</v>
      </c>
      <c r="H40" s="36"/>
      <c r="I40" s="37"/>
      <c r="J40" s="161">
        <f t="shared" si="1"/>
        <v>0</v>
      </c>
      <c r="K40" s="257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80">
        <f t="shared" si="2"/>
        <v>0</v>
      </c>
      <c r="H41" s="36"/>
      <c r="I41" s="37"/>
      <c r="J41" s="161">
        <f t="shared" si="1"/>
        <v>0</v>
      </c>
      <c r="K41" s="257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80">
        <f t="shared" si="2"/>
        <v>0</v>
      </c>
      <c r="H42" s="36"/>
      <c r="I42" s="37"/>
      <c r="J42" s="161">
        <f t="shared" si="1"/>
        <v>0</v>
      </c>
      <c r="K42" s="257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80">
        <f t="shared" si="2"/>
        <v>0</v>
      </c>
      <c r="H43" s="36"/>
      <c r="I43" s="37"/>
      <c r="J43" s="161">
        <f t="shared" si="1"/>
        <v>0</v>
      </c>
      <c r="K43" s="257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80">
        <f t="shared" si="2"/>
        <v>0</v>
      </c>
      <c r="H44" s="36"/>
      <c r="I44" s="37"/>
      <c r="J44" s="161">
        <f t="shared" si="1"/>
        <v>0</v>
      </c>
      <c r="K44" s="257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80">
        <f t="shared" si="2"/>
        <v>0</v>
      </c>
      <c r="H45" s="36"/>
      <c r="I45" s="37"/>
      <c r="J45" s="161">
        <f t="shared" si="1"/>
        <v>0</v>
      </c>
      <c r="K45" s="257"/>
    </row>
    <row r="46" spans="2:11" s="3" customFormat="1" ht="22.5" customHeight="1" thickBot="1" thickTop="1">
      <c r="B46" s="94" t="s">
        <v>56</v>
      </c>
      <c r="C46" s="13" t="s">
        <v>124</v>
      </c>
      <c r="D46" s="38"/>
      <c r="E46" s="39"/>
      <c r="F46" s="40"/>
      <c r="G46" s="157">
        <f>SUM(G47:G66)</f>
        <v>0</v>
      </c>
      <c r="H46" s="182">
        <f>SUM(H47:H66)</f>
        <v>0</v>
      </c>
      <c r="I46" s="157">
        <f>SUM(I47:I66)</f>
        <v>0</v>
      </c>
      <c r="J46" s="158">
        <f t="shared" si="1"/>
        <v>0</v>
      </c>
      <c r="K46" s="257"/>
    </row>
    <row r="47" spans="2:11" s="3" customFormat="1" ht="16.5" thickBot="1" thickTop="1">
      <c r="B47" s="91"/>
      <c r="C47" s="25"/>
      <c r="D47" s="26"/>
      <c r="E47" s="76"/>
      <c r="F47" s="77"/>
      <c r="G47" s="180">
        <f>+E47*F47</f>
        <v>0</v>
      </c>
      <c r="H47" s="32"/>
      <c r="I47" s="33"/>
      <c r="J47" s="161">
        <f t="shared" si="1"/>
        <v>0</v>
      </c>
      <c r="K47" s="257"/>
    </row>
    <row r="48" spans="2:11" s="3" customFormat="1" ht="16.5" thickBot="1" thickTop="1">
      <c r="B48" s="95"/>
      <c r="C48" s="28"/>
      <c r="D48" s="29"/>
      <c r="E48" s="72"/>
      <c r="F48" s="73"/>
      <c r="G48" s="180">
        <f aca="true" t="shared" si="3" ref="G48:G66">+E48*F48</f>
        <v>0</v>
      </c>
      <c r="H48" s="34"/>
      <c r="I48" s="35"/>
      <c r="J48" s="161">
        <f t="shared" si="1"/>
        <v>0</v>
      </c>
      <c r="K48" s="257"/>
    </row>
    <row r="49" spans="2:11" s="3" customFormat="1" ht="16.5" thickBot="1" thickTop="1">
      <c r="B49" s="92"/>
      <c r="C49" s="28"/>
      <c r="D49" s="29"/>
      <c r="E49" s="72"/>
      <c r="F49" s="73"/>
      <c r="G49" s="180">
        <f t="shared" si="3"/>
        <v>0</v>
      </c>
      <c r="H49" s="34"/>
      <c r="I49" s="35"/>
      <c r="J49" s="161">
        <f t="shared" si="1"/>
        <v>0</v>
      </c>
      <c r="K49" s="257"/>
    </row>
    <row r="50" spans="2:11" s="3" customFormat="1" ht="16.5" thickBot="1" thickTop="1">
      <c r="B50" s="95"/>
      <c r="C50" s="28"/>
      <c r="D50" s="29"/>
      <c r="E50" s="72"/>
      <c r="F50" s="73"/>
      <c r="G50" s="180">
        <f t="shared" si="3"/>
        <v>0</v>
      </c>
      <c r="H50" s="34"/>
      <c r="I50" s="35"/>
      <c r="J50" s="161">
        <f t="shared" si="1"/>
        <v>0</v>
      </c>
      <c r="K50" s="257"/>
    </row>
    <row r="51" spans="2:11" s="3" customFormat="1" ht="16.5" thickBot="1" thickTop="1">
      <c r="B51" s="92"/>
      <c r="C51" s="28"/>
      <c r="D51" s="29"/>
      <c r="E51" s="72"/>
      <c r="F51" s="73"/>
      <c r="G51" s="180">
        <f t="shared" si="3"/>
        <v>0</v>
      </c>
      <c r="H51" s="34"/>
      <c r="I51" s="35"/>
      <c r="J51" s="161">
        <f t="shared" si="1"/>
        <v>0</v>
      </c>
      <c r="K51" s="257"/>
    </row>
    <row r="52" spans="2:11" s="3" customFormat="1" ht="16.5" thickBot="1" thickTop="1">
      <c r="B52" s="92"/>
      <c r="C52" s="28"/>
      <c r="D52" s="29"/>
      <c r="E52" s="72"/>
      <c r="F52" s="73"/>
      <c r="G52" s="180">
        <f t="shared" si="3"/>
        <v>0</v>
      </c>
      <c r="H52" s="34"/>
      <c r="I52" s="35"/>
      <c r="J52" s="161">
        <f t="shared" si="1"/>
        <v>0</v>
      </c>
      <c r="K52" s="257"/>
    </row>
    <row r="53" spans="2:11" s="3" customFormat="1" ht="16.5" thickBot="1" thickTop="1">
      <c r="B53" s="92"/>
      <c r="C53" s="28"/>
      <c r="D53" s="29"/>
      <c r="E53" s="72"/>
      <c r="F53" s="73"/>
      <c r="G53" s="180">
        <f t="shared" si="3"/>
        <v>0</v>
      </c>
      <c r="H53" s="34"/>
      <c r="I53" s="35"/>
      <c r="J53" s="161">
        <f t="shared" si="1"/>
        <v>0</v>
      </c>
      <c r="K53" s="257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80">
        <f t="shared" si="3"/>
        <v>0</v>
      </c>
      <c r="H54" s="34"/>
      <c r="I54" s="35"/>
      <c r="J54" s="161">
        <f t="shared" si="1"/>
        <v>0</v>
      </c>
      <c r="K54" s="257"/>
    </row>
    <row r="55" spans="2:11" s="3" customFormat="1" ht="16.5" thickBot="1" thickTop="1">
      <c r="B55" s="95"/>
      <c r="C55" s="28"/>
      <c r="D55" s="29"/>
      <c r="E55" s="72"/>
      <c r="F55" s="73"/>
      <c r="G55" s="180">
        <f t="shared" si="3"/>
        <v>0</v>
      </c>
      <c r="H55" s="34"/>
      <c r="I55" s="35"/>
      <c r="J55" s="161">
        <f t="shared" si="1"/>
        <v>0</v>
      </c>
      <c r="K55" s="257"/>
    </row>
    <row r="56" spans="2:11" s="3" customFormat="1" ht="16.5" thickBot="1" thickTop="1">
      <c r="B56" s="95"/>
      <c r="C56" s="28"/>
      <c r="D56" s="29"/>
      <c r="E56" s="72"/>
      <c r="F56" s="73"/>
      <c r="G56" s="180">
        <f t="shared" si="3"/>
        <v>0</v>
      </c>
      <c r="H56" s="34"/>
      <c r="I56" s="35"/>
      <c r="J56" s="161">
        <f t="shared" si="1"/>
        <v>0</v>
      </c>
      <c r="K56" s="257"/>
    </row>
    <row r="57" spans="2:11" s="3" customFormat="1" ht="16.5" thickBot="1" thickTop="1">
      <c r="B57" s="95"/>
      <c r="C57" s="28"/>
      <c r="D57" s="29"/>
      <c r="E57" s="72"/>
      <c r="F57" s="73"/>
      <c r="G57" s="180">
        <f t="shared" si="3"/>
        <v>0</v>
      </c>
      <c r="H57" s="34"/>
      <c r="I57" s="35"/>
      <c r="J57" s="161">
        <f t="shared" si="1"/>
        <v>0</v>
      </c>
      <c r="K57" s="257"/>
    </row>
    <row r="58" spans="2:11" s="3" customFormat="1" ht="16.5" thickBot="1" thickTop="1">
      <c r="B58" s="95"/>
      <c r="C58" s="28"/>
      <c r="D58" s="29"/>
      <c r="E58" s="72"/>
      <c r="F58" s="73"/>
      <c r="G58" s="180">
        <f t="shared" si="3"/>
        <v>0</v>
      </c>
      <c r="H58" s="34"/>
      <c r="I58" s="35"/>
      <c r="J58" s="161">
        <f t="shared" si="1"/>
        <v>0</v>
      </c>
      <c r="K58" s="257"/>
    </row>
    <row r="59" spans="2:11" s="3" customFormat="1" ht="16.5" customHeight="1" thickBot="1" thickTop="1">
      <c r="B59" s="95"/>
      <c r="C59" s="28"/>
      <c r="D59" s="29"/>
      <c r="E59" s="72"/>
      <c r="F59" s="73"/>
      <c r="G59" s="180">
        <f t="shared" si="3"/>
        <v>0</v>
      </c>
      <c r="H59" s="34"/>
      <c r="I59" s="35"/>
      <c r="J59" s="161">
        <f t="shared" si="1"/>
        <v>0</v>
      </c>
      <c r="K59" s="257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80">
        <f t="shared" si="3"/>
        <v>0</v>
      </c>
      <c r="H60" s="34"/>
      <c r="I60" s="35"/>
      <c r="J60" s="161">
        <f t="shared" si="1"/>
        <v>0</v>
      </c>
      <c r="K60" s="257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80">
        <f t="shared" si="3"/>
        <v>0</v>
      </c>
      <c r="H61" s="34"/>
      <c r="I61" s="35"/>
      <c r="J61" s="161">
        <f t="shared" si="1"/>
        <v>0</v>
      </c>
      <c r="K61" s="257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80">
        <f t="shared" si="3"/>
        <v>0</v>
      </c>
      <c r="H62" s="36"/>
      <c r="I62" s="37"/>
      <c r="J62" s="161">
        <f t="shared" si="1"/>
        <v>0</v>
      </c>
      <c r="K62" s="258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80">
        <f t="shared" si="3"/>
        <v>0</v>
      </c>
      <c r="H63" s="36"/>
      <c r="I63" s="37"/>
      <c r="J63" s="161">
        <f t="shared" si="1"/>
        <v>0</v>
      </c>
      <c r="K63" s="258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80">
        <f t="shared" si="3"/>
        <v>0</v>
      </c>
      <c r="H64" s="36"/>
      <c r="I64" s="37"/>
      <c r="J64" s="161">
        <f t="shared" si="1"/>
        <v>0</v>
      </c>
      <c r="K64" s="258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80">
        <f t="shared" si="3"/>
        <v>0</v>
      </c>
      <c r="H65" s="36"/>
      <c r="I65" s="37"/>
      <c r="J65" s="161">
        <f t="shared" si="1"/>
        <v>0</v>
      </c>
      <c r="K65" s="258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80">
        <f t="shared" si="3"/>
        <v>0</v>
      </c>
      <c r="H66" s="36"/>
      <c r="I66" s="37"/>
      <c r="J66" s="161">
        <f t="shared" si="1"/>
        <v>0</v>
      </c>
      <c r="K66" s="258"/>
    </row>
    <row r="67" spans="2:11" s="3" customFormat="1" ht="50.25" customHeight="1" thickBot="1" thickTop="1">
      <c r="B67" s="84" t="s">
        <v>57</v>
      </c>
      <c r="C67" s="96" t="s">
        <v>125</v>
      </c>
      <c r="D67" s="97"/>
      <c r="E67" s="98"/>
      <c r="F67" s="99"/>
      <c r="G67" s="181">
        <f>+G25+G46</f>
        <v>0</v>
      </c>
      <c r="H67" s="184">
        <f>+H25+H46</f>
        <v>0</v>
      </c>
      <c r="I67" s="181">
        <f>+I25+I46</f>
        <v>0</v>
      </c>
      <c r="J67" s="183">
        <f t="shared" si="1"/>
        <v>0</v>
      </c>
      <c r="K67" s="185" t="e">
        <f>+H67/G67</f>
        <v>#DIV/0!</v>
      </c>
    </row>
    <row r="68" spans="2:11" s="3" customFormat="1" ht="33.75" customHeight="1" thickBot="1">
      <c r="B68" s="281"/>
      <c r="C68" s="281"/>
      <c r="D68" s="281"/>
      <c r="E68" s="281"/>
      <c r="F68" s="281"/>
      <c r="G68" s="281"/>
      <c r="H68" s="281"/>
      <c r="I68" s="281"/>
      <c r="J68" s="281"/>
      <c r="K68" s="281"/>
    </row>
    <row r="69" spans="2:11" s="3" customFormat="1" ht="244.5" customHeight="1">
      <c r="B69" s="263" t="s">
        <v>126</v>
      </c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s="1" customFormat="1" ht="158.25" customHeight="1">
      <c r="B70" s="278" t="s">
        <v>127</v>
      </c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s="3" customFormat="1" ht="49.5" customHeight="1">
      <c r="B71" s="267" t="s">
        <v>128</v>
      </c>
      <c r="C71" s="268"/>
      <c r="D71" s="269" t="s">
        <v>129</v>
      </c>
      <c r="E71" s="269"/>
      <c r="F71" s="269"/>
      <c r="G71" s="269"/>
      <c r="H71" s="269"/>
      <c r="I71" s="268" t="s">
        <v>130</v>
      </c>
      <c r="J71" s="268"/>
      <c r="K71" s="270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261" t="s">
        <v>131</v>
      </c>
      <c r="J72" s="261"/>
      <c r="K72" s="262"/>
    </row>
    <row r="73" spans="2:11" s="3" customFormat="1" ht="49.5" customHeight="1">
      <c r="B73" s="101"/>
      <c r="C73" s="46"/>
      <c r="D73" s="43"/>
      <c r="E73" s="44"/>
      <c r="F73" s="44"/>
      <c r="G73" s="45"/>
      <c r="H73" s="45"/>
      <c r="I73" s="259"/>
      <c r="J73" s="259"/>
      <c r="K73" s="260"/>
    </row>
    <row r="74" spans="2:11" s="3" customFormat="1" ht="66.75" customHeight="1" thickBot="1">
      <c r="B74" s="246"/>
      <c r="C74" s="247"/>
      <c r="D74" s="102"/>
      <c r="E74" s="103"/>
      <c r="F74" s="103"/>
      <c r="G74" s="104"/>
      <c r="H74" s="104"/>
      <c r="I74" s="248"/>
      <c r="J74" s="248"/>
      <c r="K74" s="249"/>
    </row>
    <row r="75" spans="2:11" ht="93" customHeight="1">
      <c r="B75" s="14"/>
      <c r="C75" s="272" t="s">
        <v>132</v>
      </c>
      <c r="D75" s="272"/>
      <c r="E75" s="272"/>
      <c r="F75" s="272"/>
      <c r="G75" s="272"/>
      <c r="H75" s="272"/>
      <c r="I75" s="272"/>
      <c r="J75" s="272"/>
      <c r="K75" s="272"/>
    </row>
    <row r="76" spans="1:11" s="105" customFormat="1" ht="36.75" customHeight="1">
      <c r="A76" s="21"/>
      <c r="B76" s="19">
        <v>1</v>
      </c>
      <c r="C76" s="243" t="s">
        <v>140</v>
      </c>
      <c r="D76" s="243"/>
      <c r="E76" s="243"/>
      <c r="F76" s="243"/>
      <c r="G76" s="243"/>
      <c r="H76" s="243"/>
      <c r="I76" s="243"/>
      <c r="J76" s="243"/>
      <c r="K76" s="243"/>
    </row>
    <row r="77" spans="1:11" s="105" customFormat="1" ht="48" customHeight="1">
      <c r="A77" s="21"/>
      <c r="B77" s="19" t="s">
        <v>6</v>
      </c>
      <c r="C77" s="271" t="s">
        <v>133</v>
      </c>
      <c r="D77" s="271"/>
      <c r="E77" s="271"/>
      <c r="F77" s="271"/>
      <c r="G77" s="271"/>
      <c r="H77" s="271"/>
      <c r="I77" s="271"/>
      <c r="J77" s="271"/>
      <c r="K77" s="271"/>
    </row>
    <row r="78" spans="1:11" s="105" customFormat="1" ht="27.75" customHeight="1">
      <c r="A78" s="21"/>
      <c r="B78" s="19" t="s">
        <v>7</v>
      </c>
      <c r="C78" s="243" t="s">
        <v>134</v>
      </c>
      <c r="D78" s="243"/>
      <c r="E78" s="243"/>
      <c r="F78" s="243"/>
      <c r="G78" s="243"/>
      <c r="H78" s="243"/>
      <c r="I78" s="243"/>
      <c r="J78" s="243"/>
      <c r="K78" s="243"/>
    </row>
    <row r="79" spans="1:11" s="105" customFormat="1" ht="87" customHeight="1">
      <c r="A79" s="21"/>
      <c r="B79" s="19" t="s">
        <v>8</v>
      </c>
      <c r="C79" s="243" t="s">
        <v>135</v>
      </c>
      <c r="D79" s="243"/>
      <c r="E79" s="243"/>
      <c r="F79" s="243"/>
      <c r="G79" s="243"/>
      <c r="H79" s="243"/>
      <c r="I79" s="243"/>
      <c r="J79" s="243"/>
      <c r="K79" s="243"/>
    </row>
    <row r="80" spans="1:11" s="105" customFormat="1" ht="52.5" customHeight="1">
      <c r="A80" s="21"/>
      <c r="B80" s="19" t="s">
        <v>9</v>
      </c>
      <c r="C80" s="243" t="s">
        <v>136</v>
      </c>
      <c r="D80" s="243"/>
      <c r="E80" s="243"/>
      <c r="F80" s="243"/>
      <c r="G80" s="243"/>
      <c r="H80" s="243"/>
      <c r="I80" s="243"/>
      <c r="J80" s="243"/>
      <c r="K80" s="243"/>
    </row>
    <row r="81" spans="1:11" s="105" customFormat="1" ht="64.5" customHeight="1">
      <c r="A81" s="21"/>
      <c r="B81" s="19" t="s">
        <v>0</v>
      </c>
      <c r="C81" s="243" t="s">
        <v>137</v>
      </c>
      <c r="D81" s="243"/>
      <c r="E81" s="243"/>
      <c r="F81" s="243"/>
      <c r="G81" s="243"/>
      <c r="H81" s="243"/>
      <c r="I81" s="243"/>
      <c r="J81" s="243"/>
      <c r="K81" s="243"/>
    </row>
    <row r="82" spans="1:11" s="105" customFormat="1" ht="38.25" customHeight="1">
      <c r="A82" s="21"/>
      <c r="B82" s="19" t="s">
        <v>1</v>
      </c>
      <c r="C82" s="266" t="s">
        <v>138</v>
      </c>
      <c r="D82" s="266"/>
      <c r="E82" s="266"/>
      <c r="F82" s="266"/>
      <c r="G82" s="266"/>
      <c r="H82" s="266"/>
      <c r="I82" s="266"/>
      <c r="J82" s="266"/>
      <c r="K82" s="266"/>
    </row>
    <row r="83" spans="1:11" s="105" customFormat="1" ht="54" customHeight="1">
      <c r="A83" s="21"/>
      <c r="B83" s="19">
        <v>8</v>
      </c>
      <c r="C83" s="243" t="s">
        <v>139</v>
      </c>
      <c r="D83" s="243"/>
      <c r="E83" s="243"/>
      <c r="F83" s="243"/>
      <c r="G83" s="243"/>
      <c r="H83" s="243"/>
      <c r="I83" s="243"/>
      <c r="J83" s="243"/>
      <c r="K83" s="243"/>
    </row>
  </sheetData>
  <sheetProtection formatRows="0"/>
  <mergeCells count="66">
    <mergeCell ref="B1:K1"/>
    <mergeCell ref="B20:K20"/>
    <mergeCell ref="I16:K16"/>
    <mergeCell ref="I17:K17"/>
    <mergeCell ref="C6:D6"/>
    <mergeCell ref="C8:D8"/>
    <mergeCell ref="C9:D9"/>
    <mergeCell ref="E5:K5"/>
    <mergeCell ref="E6:K6"/>
    <mergeCell ref="E8:K8"/>
    <mergeCell ref="E17:H17"/>
    <mergeCell ref="E18:H18"/>
    <mergeCell ref="E19:H19"/>
    <mergeCell ref="B70:K70"/>
    <mergeCell ref="B68:K68"/>
    <mergeCell ref="C18:D18"/>
    <mergeCell ref="C19:D19"/>
    <mergeCell ref="I18:K18"/>
    <mergeCell ref="I19:K19"/>
    <mergeCell ref="C15:D15"/>
    <mergeCell ref="C16:D16"/>
    <mergeCell ref="C17:D17"/>
    <mergeCell ref="C80:K80"/>
    <mergeCell ref="C78:K78"/>
    <mergeCell ref="C77:K77"/>
    <mergeCell ref="C76:K76"/>
    <mergeCell ref="C75:K75"/>
    <mergeCell ref="C79:K79"/>
    <mergeCell ref="E16:H16"/>
    <mergeCell ref="I73:K73"/>
    <mergeCell ref="I72:K72"/>
    <mergeCell ref="B69:K69"/>
    <mergeCell ref="C82:K82"/>
    <mergeCell ref="C81:K81"/>
    <mergeCell ref="B71:C71"/>
    <mergeCell ref="D71:H71"/>
    <mergeCell ref="I71:K71"/>
    <mergeCell ref="E14:H14"/>
    <mergeCell ref="I12:K12"/>
    <mergeCell ref="I13:K13"/>
    <mergeCell ref="C83:K83"/>
    <mergeCell ref="C21:K21"/>
    <mergeCell ref="B74:C74"/>
    <mergeCell ref="I74:K74"/>
    <mergeCell ref="D22:G22"/>
    <mergeCell ref="H22:K22"/>
    <mergeCell ref="K23:K66"/>
    <mergeCell ref="C12:D12"/>
    <mergeCell ref="C13:D13"/>
    <mergeCell ref="E12:H12"/>
    <mergeCell ref="E13:H13"/>
    <mergeCell ref="E15:H15"/>
    <mergeCell ref="I15:K15"/>
    <mergeCell ref="E7:K7"/>
    <mergeCell ref="C7:D7"/>
    <mergeCell ref="E9:K9"/>
    <mergeCell ref="I14:K14"/>
    <mergeCell ref="E10:K10"/>
    <mergeCell ref="C10:D10"/>
    <mergeCell ref="C11:K11"/>
    <mergeCell ref="C14:D14"/>
    <mergeCell ref="B2:K2"/>
    <mergeCell ref="C3:K3"/>
    <mergeCell ref="C5:D5"/>
    <mergeCell ref="C4:D4"/>
    <mergeCell ref="E4:K4"/>
  </mergeCells>
  <hyperlinks>
    <hyperlink ref="H22:K22" location="'Obrazac1-BudzetProjekta'!B79" display="ОДЕЉАК Б - ПОДЕЛА УКУПНИХ ТРОШКОВА ПО ИЗВОРИМА ФИНАНСИРАЊА 4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 alignWithMargins="0"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1">
      <selection activeCell="C15" sqref="C15:D15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24.7109375" style="54" customWidth="1"/>
    <col min="7" max="7" width="18.28125" style="55" customWidth="1"/>
    <col min="8" max="8" width="16.7109375" style="55" customWidth="1"/>
    <col min="9" max="9" width="22.1406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86" customFormat="1" ht="21.75" customHeight="1">
      <c r="A1" s="146"/>
      <c r="B1" s="370" t="s">
        <v>86</v>
      </c>
      <c r="C1" s="370"/>
      <c r="D1" s="370"/>
      <c r="E1" s="370"/>
      <c r="F1" s="370"/>
      <c r="G1" s="370"/>
      <c r="H1" s="370"/>
      <c r="I1" s="370"/>
      <c r="J1" s="370"/>
      <c r="K1" s="370"/>
    </row>
    <row r="2" spans="1:11" s="106" customFormat="1" ht="25.5" customHeight="1" thickBot="1">
      <c r="A2" s="186"/>
      <c r="B2" s="373" t="s">
        <v>88</v>
      </c>
      <c r="C2" s="373"/>
      <c r="D2" s="373"/>
      <c r="E2" s="373"/>
      <c r="F2" s="374"/>
      <c r="G2" s="375"/>
      <c r="H2" s="376"/>
      <c r="I2" s="376"/>
      <c r="J2" s="376"/>
      <c r="K2" s="376"/>
    </row>
    <row r="3" spans="1:247" s="78" customFormat="1" ht="29.25" customHeight="1" thickBot="1">
      <c r="A3" s="106"/>
      <c r="B3" s="377" t="s">
        <v>61</v>
      </c>
      <c r="C3" s="377"/>
      <c r="D3" s="377"/>
      <c r="E3" s="377"/>
      <c r="F3" s="378"/>
      <c r="G3" s="379"/>
      <c r="H3" s="380"/>
      <c r="I3" s="380"/>
      <c r="J3" s="380"/>
      <c r="K3" s="380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192" customFormat="1" ht="28.5" customHeight="1" thickBot="1">
      <c r="A4" s="56"/>
      <c r="B4" s="190" t="s">
        <v>11</v>
      </c>
      <c r="C4" s="381" t="s">
        <v>22</v>
      </c>
      <c r="D4" s="381"/>
      <c r="E4" s="382"/>
      <c r="F4" s="382"/>
      <c r="G4" s="382"/>
      <c r="H4" s="382"/>
      <c r="I4" s="382"/>
      <c r="J4" s="382"/>
      <c r="K4" s="382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</row>
    <row r="5" spans="1:247" s="117" customFormat="1" ht="49.5" customHeight="1" thickBot="1" thickTop="1">
      <c r="A5" s="123"/>
      <c r="B5" s="79" t="s">
        <v>33</v>
      </c>
      <c r="C5" s="288" t="s">
        <v>65</v>
      </c>
      <c r="D5" s="384"/>
      <c r="E5" s="362">
        <f>+'Obrazac1-BudzetProjekta'!E4:K4</f>
        <v>0</v>
      </c>
      <c r="F5" s="363"/>
      <c r="G5" s="363"/>
      <c r="H5" s="363"/>
      <c r="I5" s="363"/>
      <c r="J5" s="363"/>
      <c r="K5" s="364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Bot="1" thickTop="1">
      <c r="A6" s="123"/>
      <c r="B6" s="143" t="s">
        <v>34</v>
      </c>
      <c r="C6" s="220" t="s">
        <v>20</v>
      </c>
      <c r="D6" s="222"/>
      <c r="E6" s="362">
        <f>+'Obrazac1-BudzetProjekta'!E5:K5</f>
        <v>0</v>
      </c>
      <c r="F6" s="363"/>
      <c r="G6" s="363"/>
      <c r="H6" s="363"/>
      <c r="I6" s="363"/>
      <c r="J6" s="363"/>
      <c r="K6" s="364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Bot="1" thickTop="1">
      <c r="A7" s="123"/>
      <c r="B7" s="79" t="s">
        <v>35</v>
      </c>
      <c r="C7" s="220" t="s">
        <v>21</v>
      </c>
      <c r="D7" s="222"/>
      <c r="E7" s="362">
        <f>+'Obrazac1-BudzetProjekta'!E6:K6</f>
        <v>0</v>
      </c>
      <c r="F7" s="363"/>
      <c r="G7" s="363"/>
      <c r="H7" s="363"/>
      <c r="I7" s="363"/>
      <c r="J7" s="363"/>
      <c r="K7" s="364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Bot="1" thickTop="1">
      <c r="A8" s="123"/>
      <c r="B8" s="143" t="s">
        <v>36</v>
      </c>
      <c r="C8" s="220" t="s">
        <v>47</v>
      </c>
      <c r="D8" s="222"/>
      <c r="E8" s="365">
        <f>+'Obrazac1-BudzetProjekta'!E7:K7</f>
        <v>375000</v>
      </c>
      <c r="F8" s="371"/>
      <c r="G8" s="371"/>
      <c r="H8" s="371"/>
      <c r="I8" s="371"/>
      <c r="J8" s="371"/>
      <c r="K8" s="372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Bot="1" thickTop="1">
      <c r="A9" s="123"/>
      <c r="B9" s="79" t="s">
        <v>37</v>
      </c>
      <c r="C9" s="220" t="s">
        <v>66</v>
      </c>
      <c r="D9" s="222"/>
      <c r="E9" s="365">
        <f>+'Obrazac1-BudzetProjekta'!E8:K8</f>
        <v>300000</v>
      </c>
      <c r="F9" s="371"/>
      <c r="G9" s="371"/>
      <c r="H9" s="371"/>
      <c r="I9" s="371"/>
      <c r="J9" s="371"/>
      <c r="K9" s="372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Bot="1" thickTop="1">
      <c r="A10" s="124"/>
      <c r="B10" s="143" t="s">
        <v>38</v>
      </c>
      <c r="C10" s="288" t="s">
        <v>62</v>
      </c>
      <c r="D10" s="384"/>
      <c r="E10" s="365">
        <f>+'Obrazac1-BudzetProjekta'!E9:K9</f>
        <v>250</v>
      </c>
      <c r="F10" s="363"/>
      <c r="G10" s="363"/>
      <c r="H10" s="363"/>
      <c r="I10" s="363"/>
      <c r="J10" s="363"/>
      <c r="K10" s="364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Bot="1" thickTop="1">
      <c r="A11" s="125"/>
      <c r="B11" s="138" t="s">
        <v>39</v>
      </c>
      <c r="C11" s="360" t="s">
        <v>67</v>
      </c>
      <c r="D11" s="361"/>
      <c r="E11" s="362">
        <f>+E8/E10</f>
        <v>1500</v>
      </c>
      <c r="F11" s="363"/>
      <c r="G11" s="363"/>
      <c r="H11" s="363"/>
      <c r="I11" s="363"/>
      <c r="J11" s="363"/>
      <c r="K11" s="364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Bot="1" thickTop="1">
      <c r="A12" s="126"/>
      <c r="B12" s="139" t="s">
        <v>40</v>
      </c>
      <c r="C12" s="368" t="s">
        <v>73</v>
      </c>
      <c r="D12" s="368"/>
      <c r="E12" s="369"/>
      <c r="F12" s="369"/>
      <c r="G12" s="369"/>
      <c r="H12" s="369"/>
      <c r="I12" s="369"/>
      <c r="J12" s="369"/>
      <c r="K12" s="369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50</v>
      </c>
      <c r="C13" s="368" t="s">
        <v>74</v>
      </c>
      <c r="D13" s="368"/>
      <c r="E13" s="383"/>
      <c r="F13" s="383"/>
      <c r="G13" s="383"/>
      <c r="H13" s="383"/>
      <c r="I13" s="383"/>
      <c r="J13" s="383"/>
      <c r="K13" s="383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63</v>
      </c>
      <c r="C14" s="366" t="s">
        <v>75</v>
      </c>
      <c r="D14" s="366"/>
      <c r="E14" s="367"/>
      <c r="F14" s="367"/>
      <c r="G14" s="367"/>
      <c r="H14" s="367"/>
      <c r="I14" s="367"/>
      <c r="J14" s="367"/>
      <c r="K14" s="367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Bot="1" thickTop="1">
      <c r="A15" s="125"/>
      <c r="B15" s="138" t="s">
        <v>70</v>
      </c>
      <c r="C15" s="360" t="s">
        <v>68</v>
      </c>
      <c r="D15" s="361"/>
      <c r="E15" s="343" t="e">
        <f>+E12/E14</f>
        <v>#DIV/0!</v>
      </c>
      <c r="F15" s="344"/>
      <c r="G15" s="344"/>
      <c r="H15" s="344"/>
      <c r="I15" s="344"/>
      <c r="J15" s="344"/>
      <c r="K15" s="345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Bot="1" thickTop="1">
      <c r="A16" s="128"/>
      <c r="B16" s="141" t="s">
        <v>71</v>
      </c>
      <c r="C16" s="346" t="s">
        <v>69</v>
      </c>
      <c r="D16" s="347"/>
      <c r="E16" s="357" t="e">
        <f>+E13/E12</f>
        <v>#DIV/0!</v>
      </c>
      <c r="F16" s="358"/>
      <c r="G16" s="358"/>
      <c r="H16" s="358"/>
      <c r="I16" s="358"/>
      <c r="J16" s="358"/>
      <c r="K16" s="35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194" customFormat="1" ht="39.75" customHeight="1" thickBot="1" thickTop="1">
      <c r="A17" s="193"/>
      <c r="B17" s="189" t="s">
        <v>6</v>
      </c>
      <c r="C17" s="351" t="s">
        <v>89</v>
      </c>
      <c r="D17" s="351"/>
      <c r="E17" s="352"/>
      <c r="F17" s="353"/>
      <c r="G17" s="354"/>
      <c r="H17" s="355"/>
      <c r="I17" s="355"/>
      <c r="J17" s="356"/>
      <c r="K17" s="356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</row>
    <row r="18" spans="1:247" s="108" customFormat="1" ht="34.5" customHeight="1" thickBot="1">
      <c r="A18" s="130"/>
      <c r="B18" s="178"/>
      <c r="C18" s="348"/>
      <c r="D18" s="348"/>
      <c r="E18" s="337" t="s">
        <v>87</v>
      </c>
      <c r="F18" s="338"/>
      <c r="G18" s="337" t="s">
        <v>72</v>
      </c>
      <c r="H18" s="338"/>
      <c r="I18" s="179" t="s">
        <v>77</v>
      </c>
      <c r="J18" s="292" t="s">
        <v>76</v>
      </c>
      <c r="K18" s="292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customHeight="1" hidden="1" thickBot="1">
      <c r="A19" s="131"/>
      <c r="B19" s="108" t="s">
        <v>11</v>
      </c>
      <c r="C19" s="349">
        <v>2</v>
      </c>
      <c r="D19" s="350"/>
      <c r="E19" s="341" t="s">
        <v>7</v>
      </c>
      <c r="F19" s="342"/>
      <c r="G19" s="339" t="s">
        <v>8</v>
      </c>
      <c r="H19" s="340"/>
      <c r="I19" s="149" t="s">
        <v>9</v>
      </c>
      <c r="J19" s="293" t="s">
        <v>0</v>
      </c>
      <c r="K19" s="294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Bot="1" thickTop="1">
      <c r="A20" s="131"/>
      <c r="B20" s="142" t="s">
        <v>12</v>
      </c>
      <c r="C20" s="321" t="s">
        <v>23</v>
      </c>
      <c r="D20" s="332"/>
      <c r="E20" s="333">
        <f>+'Obrazac1-BudzetProjekta'!E13:H13</f>
        <v>0</v>
      </c>
      <c r="F20" s="334"/>
      <c r="G20" s="335"/>
      <c r="H20" s="336"/>
      <c r="I20" s="187" t="e">
        <f>+E20/$E$26</f>
        <v>#DIV/0!</v>
      </c>
      <c r="J20" s="295" t="e">
        <f>+G20/$G$26</f>
        <v>#DIV/0!</v>
      </c>
      <c r="K20" s="295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Bot="1" thickTop="1">
      <c r="A21" s="131"/>
      <c r="B21" s="142" t="s">
        <v>13</v>
      </c>
      <c r="C21" s="321" t="s">
        <v>24</v>
      </c>
      <c r="D21" s="332"/>
      <c r="E21" s="333">
        <f>+'Obrazac1-BudzetProjekta'!E14:H14</f>
        <v>0</v>
      </c>
      <c r="F21" s="334"/>
      <c r="G21" s="335"/>
      <c r="H21" s="336"/>
      <c r="I21" s="187" t="e">
        <f aca="true" t="shared" si="0" ref="I21:I26">+E21/$E$26</f>
        <v>#DIV/0!</v>
      </c>
      <c r="J21" s="295" t="e">
        <f aca="true" t="shared" si="1" ref="J21:J26">+G21/$G$26</f>
        <v>#DIV/0!</v>
      </c>
      <c r="K21" s="295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Bot="1" thickTop="1">
      <c r="A22" s="131"/>
      <c r="B22" s="142" t="s">
        <v>14</v>
      </c>
      <c r="C22" s="321" t="s">
        <v>25</v>
      </c>
      <c r="D22" s="332"/>
      <c r="E22" s="333">
        <f>+'Obrazac1-BudzetProjekta'!E15:H15</f>
        <v>0</v>
      </c>
      <c r="F22" s="334"/>
      <c r="G22" s="335"/>
      <c r="H22" s="336"/>
      <c r="I22" s="187" t="e">
        <f t="shared" si="0"/>
        <v>#DIV/0!</v>
      </c>
      <c r="J22" s="295" t="e">
        <f t="shared" si="1"/>
        <v>#DIV/0!</v>
      </c>
      <c r="K22" s="295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Bot="1" thickTop="1">
      <c r="A23" s="131"/>
      <c r="B23" s="142" t="s">
        <v>15</v>
      </c>
      <c r="C23" s="321" t="s">
        <v>26</v>
      </c>
      <c r="D23" s="332"/>
      <c r="E23" s="333">
        <f>+'Obrazac1-BudzetProjekta'!E16:H16</f>
        <v>0</v>
      </c>
      <c r="F23" s="334"/>
      <c r="G23" s="335"/>
      <c r="H23" s="336"/>
      <c r="I23" s="187" t="e">
        <f t="shared" si="0"/>
        <v>#DIV/0!</v>
      </c>
      <c r="J23" s="295" t="e">
        <f t="shared" si="1"/>
        <v>#DIV/0!</v>
      </c>
      <c r="K23" s="295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Bot="1" thickTop="1">
      <c r="A24" s="131"/>
      <c r="B24" s="142" t="s">
        <v>16</v>
      </c>
      <c r="C24" s="321" t="s">
        <v>27</v>
      </c>
      <c r="D24" s="322"/>
      <c r="E24" s="333">
        <f>+'Obrazac1-BudzetProjekta'!E17:H17</f>
        <v>0</v>
      </c>
      <c r="F24" s="334"/>
      <c r="G24" s="335"/>
      <c r="H24" s="336"/>
      <c r="I24" s="187" t="e">
        <f t="shared" si="0"/>
        <v>#DIV/0!</v>
      </c>
      <c r="J24" s="295" t="e">
        <f t="shared" si="1"/>
        <v>#DIV/0!</v>
      </c>
      <c r="K24" s="295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Bot="1" thickTop="1">
      <c r="A25" s="132"/>
      <c r="B25" s="177" t="s">
        <v>17</v>
      </c>
      <c r="C25" s="323" t="s">
        <v>28</v>
      </c>
      <c r="D25" s="324"/>
      <c r="E25" s="333">
        <f>+'Obrazac1-BudzetProjekta'!E18:H18</f>
        <v>0</v>
      </c>
      <c r="F25" s="334"/>
      <c r="G25" s="335"/>
      <c r="H25" s="336"/>
      <c r="I25" s="187" t="e">
        <f t="shared" si="0"/>
        <v>#DIV/0!</v>
      </c>
      <c r="J25" s="328" t="e">
        <f t="shared" si="1"/>
        <v>#DIV/0!</v>
      </c>
      <c r="K25" s="328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Bot="1" thickTop="1">
      <c r="A26" s="61"/>
      <c r="B26" s="176" t="s">
        <v>18</v>
      </c>
      <c r="C26" s="311" t="s">
        <v>29</v>
      </c>
      <c r="D26" s="312"/>
      <c r="E26" s="317">
        <f>SUM(E20:F25)</f>
        <v>0</v>
      </c>
      <c r="F26" s="318"/>
      <c r="G26" s="329">
        <f>SUM(G20:G25)</f>
        <v>0</v>
      </c>
      <c r="H26" s="330"/>
      <c r="I26" s="187" t="e">
        <f t="shared" si="0"/>
        <v>#DIV/0!</v>
      </c>
      <c r="J26" s="328" t="e">
        <f t="shared" si="1"/>
        <v>#DIV/0!</v>
      </c>
      <c r="K26" s="328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319"/>
      <c r="C27" s="320"/>
      <c r="D27" s="320"/>
      <c r="E27" s="320"/>
      <c r="F27" s="320"/>
      <c r="G27" s="320"/>
      <c r="H27" s="320"/>
      <c r="I27" s="320"/>
      <c r="J27" s="320"/>
      <c r="K27" s="320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195" customFormat="1" ht="39" customHeight="1">
      <c r="A28" s="186"/>
      <c r="B28" s="188" t="s">
        <v>7</v>
      </c>
      <c r="C28" s="313" t="s">
        <v>52</v>
      </c>
      <c r="D28" s="313"/>
      <c r="E28" s="313"/>
      <c r="F28" s="314"/>
      <c r="G28" s="315"/>
      <c r="H28" s="315"/>
      <c r="I28" s="316"/>
      <c r="J28" s="316"/>
      <c r="K28" s="31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</row>
    <row r="29" spans="1:247" s="114" customFormat="1" ht="50.25" customHeight="1">
      <c r="A29" s="133"/>
      <c r="B29" s="147"/>
      <c r="C29" s="147"/>
      <c r="D29" s="331" t="s">
        <v>79</v>
      </c>
      <c r="E29" s="331"/>
      <c r="F29" s="331"/>
      <c r="G29" s="331"/>
      <c r="H29" s="310" t="s">
        <v>80</v>
      </c>
      <c r="I29" s="310"/>
      <c r="J29" s="310"/>
      <c r="K29" s="310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205" t="s">
        <v>81</v>
      </c>
      <c r="D30" s="80" t="s">
        <v>30</v>
      </c>
      <c r="E30" s="8" t="s">
        <v>4</v>
      </c>
      <c r="F30" s="8" t="s">
        <v>5</v>
      </c>
      <c r="G30" s="205" t="s">
        <v>82</v>
      </c>
      <c r="H30" s="206" t="s">
        <v>83</v>
      </c>
      <c r="I30" s="206" t="s">
        <v>84</v>
      </c>
      <c r="J30" s="206" t="s">
        <v>85</v>
      </c>
      <c r="K30" s="297" t="s">
        <v>31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297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Bot="1" thickTop="1">
      <c r="A32" s="135"/>
      <c r="B32" s="172" t="s">
        <v>55</v>
      </c>
      <c r="C32" s="13" t="s">
        <v>60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298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Bot="1" thickTop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aca="true" t="shared" si="2" ref="J33:J74">+G33-H33-I33</f>
        <v>0</v>
      </c>
      <c r="K33" s="298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2:11" s="53" customFormat="1" ht="16.5" thickBot="1" thickTop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298"/>
    </row>
    <row r="35" spans="2:11" s="53" customFormat="1" ht="16.5" thickBot="1" thickTop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298"/>
    </row>
    <row r="36" spans="2:11" s="53" customFormat="1" ht="16.5" thickBot="1" thickTop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298"/>
    </row>
    <row r="37" spans="2:11" s="53" customFormat="1" ht="16.5" thickBot="1" thickTop="1">
      <c r="B37" s="27"/>
      <c r="C37" s="28"/>
      <c r="D37" s="29"/>
      <c r="E37" s="72"/>
      <c r="F37" s="73"/>
      <c r="G37" s="154">
        <f aca="true" t="shared" si="3" ref="G37:G52">+E37*F37</f>
        <v>0</v>
      </c>
      <c r="H37" s="151"/>
      <c r="I37" s="35"/>
      <c r="J37" s="161">
        <f t="shared" si="2"/>
        <v>0</v>
      </c>
      <c r="K37" s="298"/>
    </row>
    <row r="38" spans="2:11" s="53" customFormat="1" ht="16.5" thickBot="1" thickTop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298"/>
    </row>
    <row r="39" spans="2:11" s="53" customFormat="1" ht="16.5" thickBot="1" thickTop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298"/>
    </row>
    <row r="40" spans="2:11" s="53" customFormat="1" ht="16.5" thickBot="1" thickTop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298"/>
    </row>
    <row r="41" spans="2:11" s="53" customFormat="1" ht="16.5" thickBot="1" thickTop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298"/>
    </row>
    <row r="42" spans="2:11" s="53" customFormat="1" ht="18.75" customHeight="1" thickBot="1" thickTop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298"/>
    </row>
    <row r="43" spans="2:11" s="53" customFormat="1" ht="16.5" thickBot="1" thickTop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298"/>
    </row>
    <row r="44" spans="2:11" s="53" customFormat="1" ht="16.5" thickBot="1" thickTop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298"/>
    </row>
    <row r="45" spans="2:11" s="53" customFormat="1" ht="16.5" thickBot="1" thickTop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298"/>
    </row>
    <row r="46" spans="2:11" s="53" customFormat="1" ht="16.5" hidden="1" thickBot="1" thickTop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298"/>
    </row>
    <row r="47" spans="2:11" s="53" customFormat="1" ht="16.5" hidden="1" thickBot="1" thickTop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298"/>
    </row>
    <row r="48" spans="2:11" s="53" customFormat="1" ht="16.5" hidden="1" thickBot="1" thickTop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298"/>
    </row>
    <row r="49" spans="2:11" ht="16.5" hidden="1" thickBot="1" thickTop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298"/>
    </row>
    <row r="50" spans="2:11" ht="16.5" hidden="1" thickBot="1" thickTop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298"/>
    </row>
    <row r="51" spans="2:11" ht="16.5" hidden="1" thickBot="1" thickTop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298"/>
    </row>
    <row r="52" spans="2:11" ht="16.5" hidden="1" thickBot="1" thickTop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298"/>
    </row>
    <row r="53" spans="2:11" ht="36.75" customHeight="1" thickBot="1" thickTop="1">
      <c r="B53" s="172" t="s">
        <v>56</v>
      </c>
      <c r="C53" s="13" t="s">
        <v>64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298"/>
    </row>
    <row r="54" spans="2:1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298"/>
    </row>
    <row r="55" spans="2:11" ht="16.5" thickBot="1" thickTop="1">
      <c r="B55" s="41"/>
      <c r="C55" s="28"/>
      <c r="D55" s="29"/>
      <c r="E55" s="72"/>
      <c r="F55" s="73"/>
      <c r="G55" s="154">
        <f aca="true" t="shared" si="4" ref="G55:G73">+E55*F55</f>
        <v>0</v>
      </c>
      <c r="H55" s="151"/>
      <c r="I55" s="35"/>
      <c r="J55" s="161">
        <f t="shared" si="2"/>
        <v>0</v>
      </c>
      <c r="K55" s="298"/>
    </row>
    <row r="56" spans="2:11" ht="16.5" thickBot="1" thickTop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298"/>
    </row>
    <row r="57" spans="2:11" ht="16.5" thickBot="1" thickTop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298"/>
    </row>
    <row r="58" spans="2:11" ht="16.5" thickBot="1" thickTop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298"/>
    </row>
    <row r="59" spans="2:11" ht="16.5" thickBot="1" thickTop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298"/>
    </row>
    <row r="60" spans="2:11" ht="16.5" thickBot="1" thickTop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298"/>
    </row>
    <row r="61" spans="2:11" ht="16.5" thickBot="1" thickTop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298"/>
    </row>
    <row r="62" spans="2:11" ht="16.5" thickBot="1" thickTop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298"/>
    </row>
    <row r="63" spans="2:11" ht="16.5" thickBot="1" thickTop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298"/>
    </row>
    <row r="64" spans="2:11" ht="16.5" thickBot="1" thickTop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298"/>
    </row>
    <row r="65" spans="2:11" ht="16.5" thickBot="1" thickTop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298"/>
    </row>
    <row r="66" spans="2:11" ht="16.5" thickBot="1" thickTop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298"/>
    </row>
    <row r="67" spans="2:11" ht="16.5" hidden="1" thickBot="1" thickTop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298"/>
    </row>
    <row r="68" spans="2:11" ht="16.5" hidden="1" thickBot="1" thickTop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298"/>
    </row>
    <row r="69" spans="2:11" ht="16.5" hidden="1" thickBot="1" thickTop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298"/>
    </row>
    <row r="70" spans="2:11" ht="16.5" hidden="1" thickBot="1" thickTop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298"/>
    </row>
    <row r="71" spans="2:11" ht="16.5" hidden="1" thickBot="1" thickTop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298"/>
    </row>
    <row r="72" spans="2:11" ht="16.5" hidden="1" thickBot="1" thickTop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298"/>
    </row>
    <row r="73" spans="2:11" ht="16.5" hidden="1" thickBot="1" thickTop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299"/>
    </row>
    <row r="74" spans="2:11" ht="45.75" customHeight="1" thickBot="1" thickTop="1">
      <c r="B74" s="175" t="s">
        <v>57</v>
      </c>
      <c r="C74" s="96" t="s">
        <v>48</v>
      </c>
      <c r="D74" s="97"/>
      <c r="E74" s="98"/>
      <c r="F74" s="99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ht="105" customHeight="1">
      <c r="B75" s="301" t="s">
        <v>42</v>
      </c>
      <c r="C75" s="302"/>
      <c r="D75" s="302"/>
      <c r="E75" s="302"/>
      <c r="F75" s="302"/>
      <c r="G75" s="302"/>
      <c r="H75" s="302"/>
      <c r="I75" s="302"/>
      <c r="J75" s="302"/>
      <c r="K75" s="303"/>
    </row>
    <row r="76" spans="2:11" ht="219.75" customHeight="1">
      <c r="B76" s="304" t="s">
        <v>51</v>
      </c>
      <c r="C76" s="305"/>
      <c r="D76" s="305"/>
      <c r="E76" s="305"/>
      <c r="F76" s="305"/>
      <c r="G76" s="305"/>
      <c r="H76" s="305"/>
      <c r="I76" s="305"/>
      <c r="J76" s="305"/>
      <c r="K76" s="306"/>
    </row>
    <row r="77" spans="2:11" ht="39.75" customHeight="1">
      <c r="B77" s="325" t="s">
        <v>43</v>
      </c>
      <c r="C77" s="326"/>
      <c r="D77" s="326" t="s">
        <v>44</v>
      </c>
      <c r="E77" s="326"/>
      <c r="F77" s="326"/>
      <c r="G77" s="326"/>
      <c r="H77" s="326"/>
      <c r="I77" s="326" t="s">
        <v>45</v>
      </c>
      <c r="J77" s="326"/>
      <c r="K77" s="327"/>
    </row>
    <row r="78" spans="2:11" ht="36.75" customHeight="1">
      <c r="B78" s="144"/>
      <c r="C78" s="56"/>
      <c r="D78" s="57"/>
      <c r="E78" s="58"/>
      <c r="F78" s="58"/>
      <c r="G78" s="59"/>
      <c r="H78" s="59"/>
      <c r="I78" s="308" t="s">
        <v>46</v>
      </c>
      <c r="J78" s="308"/>
      <c r="K78" s="309"/>
    </row>
    <row r="79" spans="2:1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2:11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2:11" ht="42.75" customHeight="1">
      <c r="B82" s="67"/>
      <c r="C82" s="300" t="s">
        <v>53</v>
      </c>
      <c r="D82" s="300"/>
      <c r="E82" s="300"/>
      <c r="F82" s="300"/>
      <c r="G82" s="300"/>
      <c r="H82" s="300"/>
      <c r="I82" s="300"/>
      <c r="J82" s="300"/>
      <c r="K82" s="300"/>
    </row>
    <row r="83" spans="1:247" s="70" customFormat="1" ht="79.5" customHeight="1">
      <c r="A83" s="68"/>
      <c r="B83" s="69" t="s">
        <v>11</v>
      </c>
      <c r="C83" s="296" t="s">
        <v>78</v>
      </c>
      <c r="D83" s="296"/>
      <c r="E83" s="296"/>
      <c r="F83" s="296"/>
      <c r="G83" s="296"/>
      <c r="H83" s="296"/>
      <c r="I83" s="296"/>
      <c r="J83" s="296"/>
      <c r="K83" s="296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296" t="s">
        <v>54</v>
      </c>
      <c r="D84" s="296"/>
      <c r="E84" s="296"/>
      <c r="F84" s="296"/>
      <c r="G84" s="296"/>
      <c r="H84" s="296"/>
      <c r="I84" s="296"/>
      <c r="J84" s="296"/>
      <c r="K84" s="296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296" t="s">
        <v>58</v>
      </c>
      <c r="D85" s="296"/>
      <c r="E85" s="296"/>
      <c r="F85" s="296"/>
      <c r="G85" s="296"/>
      <c r="H85" s="296"/>
      <c r="I85" s="296"/>
      <c r="J85" s="296"/>
      <c r="K85" s="296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296" t="s">
        <v>41</v>
      </c>
      <c r="D86" s="296"/>
      <c r="E86" s="296"/>
      <c r="F86" s="296"/>
      <c r="G86" s="296"/>
      <c r="H86" s="296"/>
      <c r="I86" s="296"/>
      <c r="J86" s="296"/>
      <c r="K86" s="296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296" t="s">
        <v>59</v>
      </c>
      <c r="D87" s="296"/>
      <c r="E87" s="296"/>
      <c r="F87" s="296"/>
      <c r="G87" s="296"/>
      <c r="H87" s="296"/>
      <c r="I87" s="296"/>
      <c r="J87" s="296"/>
      <c r="K87" s="296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307" t="s">
        <v>32</v>
      </c>
      <c r="D88" s="307"/>
      <c r="E88" s="307"/>
      <c r="F88" s="307"/>
      <c r="G88" s="307"/>
      <c r="H88" s="307"/>
      <c r="I88" s="307"/>
      <c r="J88" s="307"/>
      <c r="K88" s="30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296" t="s">
        <v>49</v>
      </c>
      <c r="D89" s="296"/>
      <c r="E89" s="296"/>
      <c r="F89" s="296"/>
      <c r="G89" s="296"/>
      <c r="H89" s="296"/>
      <c r="I89" s="296"/>
      <c r="J89" s="296"/>
      <c r="K89" s="296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ht="28.5" customHeight="1"/>
  </sheetData>
  <sheetProtection formatRows="0"/>
  <mergeCells count="84">
    <mergeCell ref="E13:K13"/>
    <mergeCell ref="C6:D6"/>
    <mergeCell ref="E6:K6"/>
    <mergeCell ref="C5:D5"/>
    <mergeCell ref="E5:K5"/>
    <mergeCell ref="C10:D10"/>
    <mergeCell ref="C8:D8"/>
    <mergeCell ref="E8:K8"/>
    <mergeCell ref="B1:K1"/>
    <mergeCell ref="C9:D9"/>
    <mergeCell ref="E9:K9"/>
    <mergeCell ref="C7:D7"/>
    <mergeCell ref="E7:K7"/>
    <mergeCell ref="B2:K2"/>
    <mergeCell ref="B3:K3"/>
    <mergeCell ref="C4:K4"/>
    <mergeCell ref="E16:K16"/>
    <mergeCell ref="C11:D11"/>
    <mergeCell ref="E11:K11"/>
    <mergeCell ref="E10:K10"/>
    <mergeCell ref="C14:D14"/>
    <mergeCell ref="E14:K14"/>
    <mergeCell ref="C12:D12"/>
    <mergeCell ref="E12:K12"/>
    <mergeCell ref="C13:D13"/>
    <mergeCell ref="C15:D15"/>
    <mergeCell ref="E15:K15"/>
    <mergeCell ref="C16:D16"/>
    <mergeCell ref="G20:H20"/>
    <mergeCell ref="E21:F21"/>
    <mergeCell ref="G21:H21"/>
    <mergeCell ref="C18:D18"/>
    <mergeCell ref="C19:D19"/>
    <mergeCell ref="C20:D20"/>
    <mergeCell ref="C21:D21"/>
    <mergeCell ref="C17:K17"/>
    <mergeCell ref="J25:K25"/>
    <mergeCell ref="E24:F24"/>
    <mergeCell ref="G24:H24"/>
    <mergeCell ref="E25:F25"/>
    <mergeCell ref="J24:K24"/>
    <mergeCell ref="G18:H18"/>
    <mergeCell ref="E20:F20"/>
    <mergeCell ref="G19:H19"/>
    <mergeCell ref="G25:H25"/>
    <mergeCell ref="E18:F18"/>
    <mergeCell ref="E19:F19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J26:K26"/>
    <mergeCell ref="G26:H26"/>
    <mergeCell ref="D29:G29"/>
    <mergeCell ref="C88:K88"/>
    <mergeCell ref="I78:K78"/>
    <mergeCell ref="H29:K29"/>
    <mergeCell ref="C26:D26"/>
    <mergeCell ref="C28:K28"/>
    <mergeCell ref="E26:F26"/>
    <mergeCell ref="B27:K27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J18:K18"/>
    <mergeCell ref="J19:K19"/>
    <mergeCell ref="J20:K20"/>
    <mergeCell ref="J21:K21"/>
  </mergeCells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 alignWithMargins="0"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New</cp:lastModifiedBy>
  <cp:lastPrinted>2014-11-19T07:12:13Z</cp:lastPrinted>
  <dcterms:created xsi:type="dcterms:W3CDTF">2014-10-21T07:31:45Z</dcterms:created>
  <dcterms:modified xsi:type="dcterms:W3CDTF">2016-01-16T08:32:29Z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